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35" windowHeight="5940" activeTab="0"/>
  </bookViews>
  <sheets>
    <sheet name="data" sheetId="1" r:id="rId1"/>
    <sheet name="Nitratos" sheetId="2" r:id="rId2"/>
    <sheet name="Fosfatos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<sst xmlns="http://schemas.openxmlformats.org/spreadsheetml/2006/main" count="23" uniqueCount="22">
  <si>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NO3</t>
  </si>
  <si>
    <t>NO2</t>
  </si>
  <si>
    <t>SiO2</t>
  </si>
  <si>
    <t>PO4</t>
  </si>
  <si>
    <t>NO2+NO3</t>
  </si>
  <si>
    <t>échantillon 
sampling</t>
  </si>
  <si>
    <t>Nitrates
p365</t>
  </si>
  <si>
    <t>p366</t>
  </si>
  <si>
    <t>Muestra</t>
  </si>
  <si>
    <t>Nitratos</t>
  </si>
  <si>
    <t>Nitritos</t>
  </si>
  <si>
    <t>Fosfatos</t>
  </si>
  <si>
    <t>Silicatos</t>
  </si>
  <si>
    <t>Nitrogeno</t>
  </si>
  <si>
    <t>Observaciones</t>
  </si>
  <si>
    <t>µgatN/L</t>
  </si>
  <si>
    <t>µgatP/L</t>
  </si>
  <si>
    <t>µgatSi/L</t>
  </si>
  <si>
    <t>Nitrite
p476</t>
  </si>
  <si>
    <t>NO2+NO3
p475</t>
  </si>
  <si>
    <t>Silicates
p478</t>
  </si>
  <si>
    <t xml:space="preserve">Latitude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</si>
</sst>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10">
    <font>
      <sz val="10"/>
      <name val="Arial"/>
      <family val="0"/>
    </font>
    <font>
      <vertAlign val="superscript"/>
      <sz val="12"/>
      <name val="Arial"/>
      <family val="0"/>
    </font>
    <font>
      <sz val="12"/>
      <name val="Arial"/>
      <family val="0"/>
    </font>
    <font>
      <sz val="19.25"/>
      <name val="Arial"/>
      <family val="2"/>
    </font>
    <font>
      <sz val="20.2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2" borderId="2" xfId="0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8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data!$G$41:$G$68</c:f>
              <c:numCache/>
            </c:numRef>
          </c:xVal>
          <c:yVal>
            <c:numRef>
              <c:f>data!$E$41:$E$68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data!$G$5:$G$40</c:f>
              <c:numCache/>
            </c:numRef>
          </c:xVal>
          <c:yVal>
            <c:numRef>
              <c:f>data!$E$5:$E$40</c:f>
              <c:numCache/>
            </c:numRef>
          </c:yVal>
          <c:smooth val="0"/>
        </c:ser>
        <c:axId val="34200014"/>
        <c:axId val="39364671"/>
      </c:scatterChart>
      <c:val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64671"/>
        <c:crosses val="autoZero"/>
        <c:crossBetween val="midCat"/>
        <c:dispUnits/>
      </c:valAx>
      <c:valAx>
        <c:axId val="39364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000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data!$G$41:$G$68</c:f>
              <c:numCache/>
            </c:numRef>
          </c:xVal>
          <c:yVal>
            <c:numRef>
              <c:f>data!$E$41:$E$68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data!$G$5:$G$40</c:f>
              <c:numCache/>
            </c:numRef>
          </c:xVal>
          <c:yVal>
            <c:numRef>
              <c:f>data!$E$5:$E$40</c:f>
              <c:numCache/>
            </c:numRef>
          </c:yVal>
          <c:smooth val="0"/>
        </c:ser>
        <c:axId val="18737720"/>
        <c:axId val="34421753"/>
      </c:scatterChart>
      <c:val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1753"/>
        <c:crosses val="autoZero"/>
        <c:crossBetween val="midCat"/>
        <c:dispUnits/>
      </c:valAx>
      <c:valAx>
        <c:axId val="34421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37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data!$G$41:$G$68</c:f>
              <c:numCache/>
            </c:numRef>
          </c:xVal>
          <c:yVal>
            <c:numRef>
              <c:f>data!$F$41:$F$68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data!$G$5:$G$40</c:f>
              <c:numCache/>
            </c:numRef>
          </c:xVal>
          <c:yVal>
            <c:numRef>
              <c:f>data!$F$5:$F$40</c:f>
              <c:numCache/>
            </c:numRef>
          </c:yVal>
          <c:smooth val="0"/>
        </c:ser>
        <c:axId val="41360322"/>
        <c:axId val="36698579"/>
      </c:scatterChart>
      <c:val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98579"/>
        <c:crosses val="autoZero"/>
        <c:crossBetween val="midCat"/>
        <c:dispUnits/>
      </c:valAx>
      <c:valAx>
        <c:axId val="36698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60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Nitratos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965"/>
          <c:w val="0.9"/>
          <c:h val="0.8845"/>
        </c:manualLayout>
      </c:layout>
      <c:scatterChart>
        <c:scatterStyle val="smoothMarker"/>
        <c:varyColors val="0"/>
        <c:ser>
          <c:idx val="0"/>
          <c:order val="0"/>
          <c:tx>
            <c:v>Ida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data!$B$5:$B$39</c:f>
              <c:numCache>
                <c:ptCount val="35"/>
                <c:pt idx="0">
                  <c:v>39.436</c:v>
                </c:pt>
                <c:pt idx="1">
                  <c:v>40.17485</c:v>
                </c:pt>
                <c:pt idx="2">
                  <c:v>40.50605</c:v>
                </c:pt>
                <c:pt idx="3">
                  <c:v>41.2441</c:v>
                </c:pt>
                <c:pt idx="4">
                  <c:v>41.59882</c:v>
                </c:pt>
                <c:pt idx="5">
                  <c:v>42.3602</c:v>
                </c:pt>
                <c:pt idx="6">
                  <c:v>43.0935</c:v>
                </c:pt>
                <c:pt idx="7">
                  <c:v>43.47809</c:v>
                </c:pt>
                <c:pt idx="8">
                  <c:v>44.2554</c:v>
                </c:pt>
                <c:pt idx="9">
                  <c:v>45.05928</c:v>
                </c:pt>
                <c:pt idx="10">
                  <c:v>45.14894</c:v>
                </c:pt>
                <c:pt idx="11">
                  <c:v>45.25195</c:v>
                </c:pt>
                <c:pt idx="12">
                  <c:v>45.451</c:v>
                </c:pt>
                <c:pt idx="13">
                  <c:v>46.188</c:v>
                </c:pt>
                <c:pt idx="14">
                  <c:v>46.271</c:v>
                </c:pt>
                <c:pt idx="15">
                  <c:v>46.42321</c:v>
                </c:pt>
                <c:pt idx="16">
                  <c:v>46.52347</c:v>
                </c:pt>
                <c:pt idx="17">
                  <c:v>47.5656</c:v>
                </c:pt>
                <c:pt idx="18">
                  <c:v>48.2446</c:v>
                </c:pt>
                <c:pt idx="19">
                  <c:v>48.39406</c:v>
                </c:pt>
                <c:pt idx="20">
                  <c:v>49.04502</c:v>
                </c:pt>
                <c:pt idx="21">
                  <c:v>49.3014</c:v>
                </c:pt>
                <c:pt idx="22">
                  <c:v>49.54392</c:v>
                </c:pt>
                <c:pt idx="23">
                  <c:v>50.181</c:v>
                </c:pt>
                <c:pt idx="24">
                  <c:v>50.496</c:v>
                </c:pt>
                <c:pt idx="25">
                  <c:v>51.11125</c:v>
                </c:pt>
                <c:pt idx="26">
                  <c:v>51.42055</c:v>
                </c:pt>
                <c:pt idx="27">
                  <c:v>51.43676</c:v>
                </c:pt>
                <c:pt idx="28">
                  <c:v>52.00398</c:v>
                </c:pt>
                <c:pt idx="29">
                  <c:v>52.273</c:v>
                </c:pt>
                <c:pt idx="30">
                  <c:v>54.55097</c:v>
                </c:pt>
                <c:pt idx="31">
                  <c:v>55.06219</c:v>
                </c:pt>
                <c:pt idx="32">
                  <c:v>55.0333</c:v>
                </c:pt>
                <c:pt idx="33">
                  <c:v>55.0011</c:v>
                </c:pt>
                <c:pt idx="34">
                  <c:v>54.5458</c:v>
                </c:pt>
              </c:numCache>
            </c:numRef>
          </c:xVal>
          <c:yVal>
            <c:numRef>
              <c:f>data!$E$5:$E$39</c:f>
              <c:numCache>
                <c:ptCount val="35"/>
                <c:pt idx="0">
                  <c:v>2.29</c:v>
                </c:pt>
                <c:pt idx="1">
                  <c:v>6.53</c:v>
                </c:pt>
                <c:pt idx="2">
                  <c:v>5.69</c:v>
                </c:pt>
                <c:pt idx="3">
                  <c:v>3.74</c:v>
                </c:pt>
                <c:pt idx="4">
                  <c:v>6.85</c:v>
                </c:pt>
                <c:pt idx="5">
                  <c:v>6.03</c:v>
                </c:pt>
                <c:pt idx="6">
                  <c:v>8.08</c:v>
                </c:pt>
                <c:pt idx="7">
                  <c:v>15.61</c:v>
                </c:pt>
                <c:pt idx="8">
                  <c:v>11.88</c:v>
                </c:pt>
                <c:pt idx="9">
                  <c:v>7.43</c:v>
                </c:pt>
                <c:pt idx="10">
                  <c:v>7.529999999999999</c:v>
                </c:pt>
                <c:pt idx="11">
                  <c:v>9.92</c:v>
                </c:pt>
                <c:pt idx="12">
                  <c:v>11.39</c:v>
                </c:pt>
                <c:pt idx="13">
                  <c:v>7.2</c:v>
                </c:pt>
                <c:pt idx="14">
                  <c:v>11.290000000000001</c:v>
                </c:pt>
                <c:pt idx="15">
                  <c:v>10.54</c:v>
                </c:pt>
                <c:pt idx="16">
                  <c:v>6.58</c:v>
                </c:pt>
                <c:pt idx="17">
                  <c:v>11.71</c:v>
                </c:pt>
                <c:pt idx="18">
                  <c:v>13.64</c:v>
                </c:pt>
                <c:pt idx="19">
                  <c:v>12.76</c:v>
                </c:pt>
                <c:pt idx="20">
                  <c:v>15.69</c:v>
                </c:pt>
                <c:pt idx="21">
                  <c:v>15.209999999999999</c:v>
                </c:pt>
                <c:pt idx="22">
                  <c:v>8.73</c:v>
                </c:pt>
                <c:pt idx="23">
                  <c:v>12.360000000000001</c:v>
                </c:pt>
                <c:pt idx="24">
                  <c:v>13.6</c:v>
                </c:pt>
                <c:pt idx="25">
                  <c:v>6.140000000000001</c:v>
                </c:pt>
                <c:pt idx="26">
                  <c:v>12.16</c:v>
                </c:pt>
                <c:pt idx="27">
                  <c:v>13.049999999999999</c:v>
                </c:pt>
                <c:pt idx="28">
                  <c:v>10.85</c:v>
                </c:pt>
                <c:pt idx="29">
                  <c:v>13.760000000000002</c:v>
                </c:pt>
                <c:pt idx="30">
                  <c:v>11.01</c:v>
                </c:pt>
                <c:pt idx="31">
                  <c:v>14.34</c:v>
                </c:pt>
                <c:pt idx="32">
                  <c:v>14.89</c:v>
                </c:pt>
                <c:pt idx="33">
                  <c:v>14.860000000000001</c:v>
                </c:pt>
                <c:pt idx="34">
                  <c:v>13.540000000000001</c:v>
                </c:pt>
              </c:numCache>
            </c:numRef>
          </c:yVal>
          <c:smooth val="1"/>
        </c:ser>
        <c:ser>
          <c:idx val="1"/>
          <c:order val="1"/>
          <c:tx>
            <c:v>Vuelta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data!$B$40:$B$69</c:f>
              <c:numCache>
                <c:ptCount val="30"/>
                <c:pt idx="0">
                  <c:v>54.40678</c:v>
                </c:pt>
                <c:pt idx="1">
                  <c:v>54.19666</c:v>
                </c:pt>
                <c:pt idx="2">
                  <c:v>53.57963</c:v>
                </c:pt>
                <c:pt idx="3">
                  <c:v>53.36951</c:v>
                </c:pt>
                <c:pt idx="4">
                  <c:v>53.21001</c:v>
                </c:pt>
                <c:pt idx="5">
                  <c:v>53.0542</c:v>
                </c:pt>
                <c:pt idx="6">
                  <c:v>52.4567</c:v>
                </c:pt>
                <c:pt idx="7">
                  <c:v>52.1976</c:v>
                </c:pt>
                <c:pt idx="8">
                  <c:v>51.48447</c:v>
                </c:pt>
                <c:pt idx="9">
                  <c:v>51.14835</c:v>
                </c:pt>
                <c:pt idx="10">
                  <c:v>50.37889</c:v>
                </c:pt>
                <c:pt idx="11">
                  <c:v>50.03243</c:v>
                </c:pt>
                <c:pt idx="12">
                  <c:v>49.3041</c:v>
                </c:pt>
                <c:pt idx="13">
                  <c:v>48.4331</c:v>
                </c:pt>
                <c:pt idx="14">
                  <c:v>48.1305</c:v>
                </c:pt>
                <c:pt idx="15">
                  <c:v>47.29898</c:v>
                </c:pt>
                <c:pt idx="16">
                  <c:v>46.45365</c:v>
                </c:pt>
                <c:pt idx="17">
                  <c:v>46.02563</c:v>
                </c:pt>
                <c:pt idx="18">
                  <c:v>45.20245</c:v>
                </c:pt>
                <c:pt idx="19">
                  <c:v>44.392</c:v>
                </c:pt>
                <c:pt idx="20">
                  <c:v>43.59119</c:v>
                </c:pt>
                <c:pt idx="21">
                  <c:v>43.1647</c:v>
                </c:pt>
                <c:pt idx="22">
                  <c:v>42.386</c:v>
                </c:pt>
                <c:pt idx="23">
                  <c:v>42.016</c:v>
                </c:pt>
                <c:pt idx="24">
                  <c:v>41.23931</c:v>
                </c:pt>
                <c:pt idx="25">
                  <c:v>40.42902</c:v>
                </c:pt>
                <c:pt idx="26">
                  <c:v>40.00985</c:v>
                </c:pt>
                <c:pt idx="27">
                  <c:v>39.18195</c:v>
                </c:pt>
                <c:pt idx="28">
                  <c:v>38.3565</c:v>
                </c:pt>
                <c:pt idx="29">
                  <c:v>37.504</c:v>
                </c:pt>
              </c:numCache>
            </c:numRef>
          </c:xVal>
          <c:yVal>
            <c:numRef>
              <c:f>data!$E$40:$E$69</c:f>
              <c:numCache>
                <c:ptCount val="30"/>
                <c:pt idx="0">
                  <c:v>8.08</c:v>
                </c:pt>
                <c:pt idx="1">
                  <c:v>16.85</c:v>
                </c:pt>
                <c:pt idx="2">
                  <c:v>13.02</c:v>
                </c:pt>
                <c:pt idx="3">
                  <c:v>21.74</c:v>
                </c:pt>
                <c:pt idx="4">
                  <c:v>17.33</c:v>
                </c:pt>
                <c:pt idx="5">
                  <c:v>12.18</c:v>
                </c:pt>
                <c:pt idx="6">
                  <c:v>12.549999999999999</c:v>
                </c:pt>
                <c:pt idx="7">
                  <c:v>16.03</c:v>
                </c:pt>
                <c:pt idx="8">
                  <c:v>19.71</c:v>
                </c:pt>
                <c:pt idx="9">
                  <c:v>17.020000000000003</c:v>
                </c:pt>
                <c:pt idx="10">
                  <c:v>11.13</c:v>
                </c:pt>
                <c:pt idx="11">
                  <c:v>14.41</c:v>
                </c:pt>
                <c:pt idx="12">
                  <c:v>14.09</c:v>
                </c:pt>
                <c:pt idx="13">
                  <c:v>16.19</c:v>
                </c:pt>
                <c:pt idx="14">
                  <c:v>18</c:v>
                </c:pt>
                <c:pt idx="15">
                  <c:v>16.939999999999998</c:v>
                </c:pt>
                <c:pt idx="16">
                  <c:v>18.49</c:v>
                </c:pt>
                <c:pt idx="17">
                  <c:v>11.33</c:v>
                </c:pt>
                <c:pt idx="18">
                  <c:v>10.860000000000001</c:v>
                </c:pt>
                <c:pt idx="19">
                  <c:v>10.180000000000001</c:v>
                </c:pt>
                <c:pt idx="20">
                  <c:v>12.41</c:v>
                </c:pt>
                <c:pt idx="21">
                  <c:v>11.35</c:v>
                </c:pt>
                <c:pt idx="22">
                  <c:v>17.4</c:v>
                </c:pt>
                <c:pt idx="23">
                  <c:v>16.979999999999997</c:v>
                </c:pt>
                <c:pt idx="24">
                  <c:v>15.86</c:v>
                </c:pt>
                <c:pt idx="25">
                  <c:v>15.92</c:v>
                </c:pt>
                <c:pt idx="26">
                  <c:v>10.46</c:v>
                </c:pt>
                <c:pt idx="27">
                  <c:v>5.460000000000001</c:v>
                </c:pt>
                <c:pt idx="28">
                  <c:v>6.56</c:v>
                </c:pt>
                <c:pt idx="29">
                  <c:v>2.87</c:v>
                </c:pt>
              </c:numCache>
            </c:numRef>
          </c:yVal>
          <c:smooth val="1"/>
        </c:ser>
        <c:axId val="61851756"/>
        <c:axId val="19794893"/>
      </c:scatterChart>
      <c:valAx>
        <c:axId val="61851756"/>
        <c:scaling>
          <c:orientation val="minMax"/>
          <c:max val="55"/>
          <c:min val="38"/>
        </c:scaling>
        <c:axPos val="b"/>
        <c:delete val="0"/>
        <c:numFmt formatCode="General" sourceLinked="1"/>
        <c:majorTickMark val="out"/>
        <c:minorTickMark val="none"/>
        <c:tickLblPos val="nextTo"/>
        <c:crossAx val="19794893"/>
        <c:crosses val="autoZero"/>
        <c:crossBetween val="midCat"/>
        <c:dispUnits/>
        <c:majorUnit val="2"/>
      </c:valAx>
      <c:valAx>
        <c:axId val="19794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517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18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Fosfatos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data!$B$5:$B$39</c:f>
              <c:numCache>
                <c:ptCount val="35"/>
                <c:pt idx="0">
                  <c:v>39.436</c:v>
                </c:pt>
                <c:pt idx="1">
                  <c:v>40.17485</c:v>
                </c:pt>
                <c:pt idx="2">
                  <c:v>40.50605</c:v>
                </c:pt>
                <c:pt idx="3">
                  <c:v>41.2441</c:v>
                </c:pt>
                <c:pt idx="4">
                  <c:v>41.59882</c:v>
                </c:pt>
                <c:pt idx="5">
                  <c:v>42.3602</c:v>
                </c:pt>
                <c:pt idx="6">
                  <c:v>43.0935</c:v>
                </c:pt>
                <c:pt idx="7">
                  <c:v>43.47809</c:v>
                </c:pt>
                <c:pt idx="8">
                  <c:v>44.2554</c:v>
                </c:pt>
                <c:pt idx="9">
                  <c:v>45.05928</c:v>
                </c:pt>
                <c:pt idx="10">
                  <c:v>45.14894</c:v>
                </c:pt>
                <c:pt idx="11">
                  <c:v>45.25195</c:v>
                </c:pt>
                <c:pt idx="12">
                  <c:v>45.451</c:v>
                </c:pt>
                <c:pt idx="13">
                  <c:v>46.188</c:v>
                </c:pt>
                <c:pt idx="14">
                  <c:v>46.271</c:v>
                </c:pt>
                <c:pt idx="15">
                  <c:v>46.42321</c:v>
                </c:pt>
                <c:pt idx="16">
                  <c:v>46.52347</c:v>
                </c:pt>
                <c:pt idx="17">
                  <c:v>47.5656</c:v>
                </c:pt>
                <c:pt idx="18">
                  <c:v>48.2446</c:v>
                </c:pt>
                <c:pt idx="19">
                  <c:v>48.39406</c:v>
                </c:pt>
                <c:pt idx="20">
                  <c:v>49.04502</c:v>
                </c:pt>
                <c:pt idx="21">
                  <c:v>49.3014</c:v>
                </c:pt>
                <c:pt idx="22">
                  <c:v>49.54392</c:v>
                </c:pt>
                <c:pt idx="23">
                  <c:v>50.181</c:v>
                </c:pt>
                <c:pt idx="24">
                  <c:v>50.496</c:v>
                </c:pt>
                <c:pt idx="25">
                  <c:v>51.11125</c:v>
                </c:pt>
                <c:pt idx="26">
                  <c:v>51.42055</c:v>
                </c:pt>
                <c:pt idx="27">
                  <c:v>51.43676</c:v>
                </c:pt>
                <c:pt idx="28">
                  <c:v>52.00398</c:v>
                </c:pt>
                <c:pt idx="29">
                  <c:v>52.273</c:v>
                </c:pt>
                <c:pt idx="30">
                  <c:v>54.55097</c:v>
                </c:pt>
                <c:pt idx="31">
                  <c:v>55.06219</c:v>
                </c:pt>
                <c:pt idx="32">
                  <c:v>55.0333</c:v>
                </c:pt>
                <c:pt idx="33">
                  <c:v>55.0011</c:v>
                </c:pt>
                <c:pt idx="34">
                  <c:v>54.5458</c:v>
                </c:pt>
              </c:numCache>
            </c:numRef>
          </c:xVal>
          <c:yVal>
            <c:numRef>
              <c:f>data!$G$5:$G$39</c:f>
              <c:numCache>
                <c:ptCount val="35"/>
                <c:pt idx="0">
                  <c:v>0.8</c:v>
                </c:pt>
                <c:pt idx="1">
                  <c:v>1.6</c:v>
                </c:pt>
                <c:pt idx="2">
                  <c:v>1.6</c:v>
                </c:pt>
                <c:pt idx="3">
                  <c:v>1.45</c:v>
                </c:pt>
                <c:pt idx="4">
                  <c:v>2.1</c:v>
                </c:pt>
                <c:pt idx="5">
                  <c:v>2.06</c:v>
                </c:pt>
                <c:pt idx="6">
                  <c:v>2.1</c:v>
                </c:pt>
                <c:pt idx="7">
                  <c:v>2.25</c:v>
                </c:pt>
                <c:pt idx="8">
                  <c:v>2.17</c:v>
                </c:pt>
                <c:pt idx="9">
                  <c:v>1.56</c:v>
                </c:pt>
                <c:pt idx="10">
                  <c:v>1.75</c:v>
                </c:pt>
                <c:pt idx="11">
                  <c:v>2.46</c:v>
                </c:pt>
                <c:pt idx="12">
                  <c:v>2.4</c:v>
                </c:pt>
                <c:pt idx="13">
                  <c:v>1.83</c:v>
                </c:pt>
                <c:pt idx="14">
                  <c:v>2.46</c:v>
                </c:pt>
                <c:pt idx="15">
                  <c:v>2.31</c:v>
                </c:pt>
                <c:pt idx="16">
                  <c:v>1.66</c:v>
                </c:pt>
                <c:pt idx="17">
                  <c:v>1.79</c:v>
                </c:pt>
                <c:pt idx="18">
                  <c:v>2.13</c:v>
                </c:pt>
                <c:pt idx="19">
                  <c:v>2.06</c:v>
                </c:pt>
                <c:pt idx="20">
                  <c:v>2.1</c:v>
                </c:pt>
                <c:pt idx="21">
                  <c:v>2.17</c:v>
                </c:pt>
                <c:pt idx="22">
                  <c:v>1.41</c:v>
                </c:pt>
                <c:pt idx="23">
                  <c:v>1.98</c:v>
                </c:pt>
                <c:pt idx="24">
                  <c:v>2.17</c:v>
                </c:pt>
                <c:pt idx="25">
                  <c:v>0.99</c:v>
                </c:pt>
                <c:pt idx="26">
                  <c:v>2.02</c:v>
                </c:pt>
                <c:pt idx="27">
                  <c:v>2.06</c:v>
                </c:pt>
                <c:pt idx="28">
                  <c:v>1.91</c:v>
                </c:pt>
                <c:pt idx="29">
                  <c:v>2.14</c:v>
                </c:pt>
                <c:pt idx="30">
                  <c:v>1.64</c:v>
                </c:pt>
                <c:pt idx="31">
                  <c:v>1.87</c:v>
                </c:pt>
                <c:pt idx="32">
                  <c:v>1.98</c:v>
                </c:pt>
                <c:pt idx="33">
                  <c:v>2.02</c:v>
                </c:pt>
                <c:pt idx="34">
                  <c:v>2.08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data!$B$40:$B$69</c:f>
              <c:numCache>
                <c:ptCount val="30"/>
                <c:pt idx="0">
                  <c:v>54.40678</c:v>
                </c:pt>
                <c:pt idx="1">
                  <c:v>54.19666</c:v>
                </c:pt>
                <c:pt idx="2">
                  <c:v>53.57963</c:v>
                </c:pt>
                <c:pt idx="3">
                  <c:v>53.36951</c:v>
                </c:pt>
                <c:pt idx="4">
                  <c:v>53.21001</c:v>
                </c:pt>
                <c:pt idx="5">
                  <c:v>53.0542</c:v>
                </c:pt>
                <c:pt idx="6">
                  <c:v>52.4567</c:v>
                </c:pt>
                <c:pt idx="7">
                  <c:v>52.1976</c:v>
                </c:pt>
                <c:pt idx="8">
                  <c:v>51.48447</c:v>
                </c:pt>
                <c:pt idx="9">
                  <c:v>51.14835</c:v>
                </c:pt>
                <c:pt idx="10">
                  <c:v>50.37889</c:v>
                </c:pt>
                <c:pt idx="11">
                  <c:v>50.03243</c:v>
                </c:pt>
                <c:pt idx="12">
                  <c:v>49.3041</c:v>
                </c:pt>
                <c:pt idx="13">
                  <c:v>48.4331</c:v>
                </c:pt>
                <c:pt idx="14">
                  <c:v>48.1305</c:v>
                </c:pt>
                <c:pt idx="15">
                  <c:v>47.29898</c:v>
                </c:pt>
                <c:pt idx="16">
                  <c:v>46.45365</c:v>
                </c:pt>
                <c:pt idx="17">
                  <c:v>46.02563</c:v>
                </c:pt>
                <c:pt idx="18">
                  <c:v>45.20245</c:v>
                </c:pt>
                <c:pt idx="19">
                  <c:v>44.392</c:v>
                </c:pt>
                <c:pt idx="20">
                  <c:v>43.59119</c:v>
                </c:pt>
                <c:pt idx="21">
                  <c:v>43.1647</c:v>
                </c:pt>
                <c:pt idx="22">
                  <c:v>42.386</c:v>
                </c:pt>
                <c:pt idx="23">
                  <c:v>42.016</c:v>
                </c:pt>
                <c:pt idx="24">
                  <c:v>41.23931</c:v>
                </c:pt>
                <c:pt idx="25">
                  <c:v>40.42902</c:v>
                </c:pt>
                <c:pt idx="26">
                  <c:v>40.00985</c:v>
                </c:pt>
                <c:pt idx="27">
                  <c:v>39.18195</c:v>
                </c:pt>
                <c:pt idx="28">
                  <c:v>38.3565</c:v>
                </c:pt>
                <c:pt idx="29">
                  <c:v>37.504</c:v>
                </c:pt>
              </c:numCache>
            </c:numRef>
          </c:xVal>
          <c:yVal>
            <c:numRef>
              <c:f>data!$G$40:$G$69</c:f>
              <c:numCache>
                <c:ptCount val="30"/>
                <c:pt idx="0">
                  <c:v>1.18</c:v>
                </c:pt>
                <c:pt idx="1">
                  <c:v>2.21</c:v>
                </c:pt>
                <c:pt idx="2">
                  <c:v>1.75</c:v>
                </c:pt>
                <c:pt idx="3">
                  <c:v>2.36</c:v>
                </c:pt>
                <c:pt idx="4">
                  <c:v>1.98</c:v>
                </c:pt>
                <c:pt idx="5">
                  <c:v>1.41</c:v>
                </c:pt>
                <c:pt idx="6">
                  <c:v>1.73</c:v>
                </c:pt>
                <c:pt idx="7">
                  <c:v>1.92</c:v>
                </c:pt>
                <c:pt idx="8">
                  <c:v>2.25</c:v>
                </c:pt>
                <c:pt idx="9">
                  <c:v>1.72</c:v>
                </c:pt>
                <c:pt idx="10">
                  <c:v>1.33</c:v>
                </c:pt>
                <c:pt idx="11">
                  <c:v>1.68</c:v>
                </c:pt>
                <c:pt idx="12">
                  <c:v>1.83</c:v>
                </c:pt>
                <c:pt idx="13">
                  <c:v>2.1</c:v>
                </c:pt>
                <c:pt idx="14">
                  <c:v>2.21</c:v>
                </c:pt>
                <c:pt idx="15">
                  <c:v>2.06</c:v>
                </c:pt>
                <c:pt idx="16">
                  <c:v>2.13</c:v>
                </c:pt>
                <c:pt idx="17">
                  <c:v>1.56</c:v>
                </c:pt>
                <c:pt idx="18">
                  <c:v>1.62</c:v>
                </c:pt>
                <c:pt idx="19">
                  <c:v>1.41</c:v>
                </c:pt>
                <c:pt idx="20">
                  <c:v>1.64</c:v>
                </c:pt>
                <c:pt idx="21">
                  <c:v>1.68</c:v>
                </c:pt>
                <c:pt idx="22">
                  <c:v>2.1</c:v>
                </c:pt>
                <c:pt idx="23">
                  <c:v>2.13</c:v>
                </c:pt>
                <c:pt idx="24">
                  <c:v>2.1</c:v>
                </c:pt>
                <c:pt idx="25">
                  <c:v>2.11</c:v>
                </c:pt>
                <c:pt idx="26">
                  <c:v>1.3</c:v>
                </c:pt>
                <c:pt idx="27">
                  <c:v>1.64</c:v>
                </c:pt>
                <c:pt idx="28">
                  <c:v>1.68</c:v>
                </c:pt>
                <c:pt idx="29">
                  <c:v>1.73</c:v>
                </c:pt>
              </c:numCache>
            </c:numRef>
          </c:yVal>
          <c:smooth val="0"/>
        </c:ser>
        <c:axId val="43936310"/>
        <c:axId val="59882471"/>
      </c:scatterChart>
      <c:valAx>
        <c:axId val="43936310"/>
        <c:scaling>
          <c:orientation val="minMax"/>
          <c:max val="55"/>
          <c:min val="38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882471"/>
        <c:crosses val="autoZero"/>
        <c:crossBetween val="midCat"/>
        <c:dispUnits/>
        <c:majorUnit val="2"/>
      </c:valAx>
      <c:valAx>
        <c:axId val="59882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439363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" footer="0"/>
  <pageSetup horizontalDpi="150" verticalDpi="15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" footer="0"/>
  <pageSetup horizontalDpi="150" verticalDpi="15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3</xdr:row>
      <xdr:rowOff>133350</xdr:rowOff>
    </xdr:from>
    <xdr:to>
      <xdr:col>15</xdr:col>
      <xdr:colOff>38100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448425" y="790575"/>
        <a:ext cx="50196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25</xdr:row>
      <xdr:rowOff>0</xdr:rowOff>
    </xdr:from>
    <xdr:to>
      <xdr:col>14</xdr:col>
      <xdr:colOff>685800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6324600" y="4219575"/>
        <a:ext cx="50292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285750</xdr:colOff>
      <xdr:row>46</xdr:row>
      <xdr:rowOff>0</xdr:rowOff>
    </xdr:from>
    <xdr:to>
      <xdr:col>14</xdr:col>
      <xdr:colOff>752475</xdr:colOff>
      <xdr:row>65</xdr:row>
      <xdr:rowOff>57150</xdr:rowOff>
    </xdr:to>
    <xdr:graphicFrame>
      <xdr:nvGraphicFramePr>
        <xdr:cNvPr id="3" name="Chart 3"/>
        <xdr:cNvGraphicFramePr/>
      </xdr:nvGraphicFramePr>
      <xdr:xfrm>
        <a:off x="6381750" y="7620000"/>
        <a:ext cx="50387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selection activeCell="B2" sqref="B2"/>
    </sheetView>
  </sheetViews>
  <sheetFormatPr defaultColWidth="11.421875" defaultRowHeight="12.75"/>
  <sheetData>
    <row r="1" spans="1:12" s="9" customFormat="1" ht="25.5">
      <c r="A1" s="4" t="s">
        <v>5</v>
      </c>
      <c r="B1" s="4" t="s">
        <v>21</v>
      </c>
      <c r="C1" s="5" t="s">
        <v>6</v>
      </c>
      <c r="D1" s="5" t="s">
        <v>18</v>
      </c>
      <c r="E1" s="5" t="s">
        <v>19</v>
      </c>
      <c r="F1" s="5" t="s">
        <v>20</v>
      </c>
      <c r="G1" s="6" t="s">
        <v>7</v>
      </c>
      <c r="I1" s="7"/>
      <c r="J1" s="6"/>
      <c r="K1" s="8"/>
      <c r="L1" s="8"/>
    </row>
    <row r="2" spans="1:12" s="9" customFormat="1" ht="12.75">
      <c r="A2" s="10" t="s">
        <v>8</v>
      </c>
      <c r="B2" s="16"/>
      <c r="C2" s="11" t="s">
        <v>9</v>
      </c>
      <c r="D2" s="11" t="s">
        <v>10</v>
      </c>
      <c r="E2" s="11" t="s">
        <v>13</v>
      </c>
      <c r="F2" s="12" t="s">
        <v>12</v>
      </c>
      <c r="G2" s="11" t="s">
        <v>11</v>
      </c>
      <c r="I2" s="7" t="s">
        <v>14</v>
      </c>
      <c r="J2" s="11"/>
      <c r="K2" s="8"/>
      <c r="L2" s="8"/>
    </row>
    <row r="3" spans="1:12" s="9" customFormat="1" ht="13.5" thickBot="1">
      <c r="A3" s="13"/>
      <c r="B3" s="17"/>
      <c r="C3" s="14" t="s">
        <v>15</v>
      </c>
      <c r="D3" s="14" t="s">
        <v>15</v>
      </c>
      <c r="E3" s="14"/>
      <c r="F3" s="15" t="s">
        <v>17</v>
      </c>
      <c r="G3" s="14" t="s">
        <v>16</v>
      </c>
      <c r="I3" s="7"/>
      <c r="J3" s="14"/>
      <c r="K3" s="8"/>
      <c r="L3" s="8"/>
    </row>
    <row r="4" spans="1:8" ht="12.75">
      <c r="A4" s="18"/>
      <c r="B4" s="18"/>
      <c r="C4" s="18" t="s">
        <v>0</v>
      </c>
      <c r="D4" s="18" t="s">
        <v>1</v>
      </c>
      <c r="E4" s="18" t="s">
        <v>4</v>
      </c>
      <c r="F4" s="18" t="s">
        <v>2</v>
      </c>
      <c r="G4" s="18" t="s">
        <v>3</v>
      </c>
      <c r="H4" s="18"/>
    </row>
    <row r="5" spans="1:8" ht="12.75">
      <c r="A5">
        <v>1</v>
      </c>
      <c r="B5" s="1">
        <v>39.436</v>
      </c>
      <c r="C5">
        <v>2</v>
      </c>
      <c r="D5">
        <v>0.29</v>
      </c>
      <c r="E5">
        <f aca="true" t="shared" si="0" ref="E5:E69">+C5+D5</f>
        <v>2.29</v>
      </c>
      <c r="F5">
        <v>1.4</v>
      </c>
      <c r="G5">
        <v>0.8</v>
      </c>
      <c r="H5">
        <f>+E5/G5</f>
        <v>2.8625</v>
      </c>
    </row>
    <row r="6" spans="1:8" ht="12.75">
      <c r="A6">
        <v>2</v>
      </c>
      <c r="B6" s="2">
        <v>40.17485</v>
      </c>
      <c r="C6">
        <v>5.4</v>
      </c>
      <c r="D6">
        <v>1.13</v>
      </c>
      <c r="E6">
        <f t="shared" si="0"/>
        <v>6.53</v>
      </c>
      <c r="F6">
        <v>3.8</v>
      </c>
      <c r="G6">
        <v>1.6</v>
      </c>
      <c r="H6">
        <f aca="true" t="shared" si="1" ref="H6:H69">+E6/G6</f>
        <v>4.08125</v>
      </c>
    </row>
    <row r="7" spans="1:8" ht="12.75">
      <c r="A7">
        <v>3</v>
      </c>
      <c r="B7" s="2">
        <v>40.50605</v>
      </c>
      <c r="C7">
        <v>4.9</v>
      </c>
      <c r="D7">
        <v>0.79</v>
      </c>
      <c r="E7">
        <f t="shared" si="0"/>
        <v>5.69</v>
      </c>
      <c r="F7">
        <v>2.9</v>
      </c>
      <c r="G7">
        <v>1.6</v>
      </c>
      <c r="H7">
        <f t="shared" si="1"/>
        <v>3.55625</v>
      </c>
    </row>
    <row r="8" spans="1:8" ht="12.75">
      <c r="A8">
        <v>4</v>
      </c>
      <c r="B8" s="2">
        <v>41.2441</v>
      </c>
      <c r="C8">
        <v>3.1</v>
      </c>
      <c r="D8">
        <v>0.64</v>
      </c>
      <c r="E8">
        <f t="shared" si="0"/>
        <v>3.74</v>
      </c>
      <c r="F8">
        <v>3.2</v>
      </c>
      <c r="G8">
        <v>1.45</v>
      </c>
      <c r="H8">
        <f t="shared" si="1"/>
        <v>2.5793103448275865</v>
      </c>
    </row>
    <row r="9" spans="1:8" ht="12.75">
      <c r="A9">
        <v>5</v>
      </c>
      <c r="B9" s="2">
        <v>41.59882</v>
      </c>
      <c r="C9">
        <v>6.1</v>
      </c>
      <c r="D9">
        <v>0.75</v>
      </c>
      <c r="E9">
        <f t="shared" si="0"/>
        <v>6.85</v>
      </c>
      <c r="F9">
        <v>5.1</v>
      </c>
      <c r="G9">
        <v>2.1</v>
      </c>
      <c r="H9">
        <f t="shared" si="1"/>
        <v>3.2619047619047614</v>
      </c>
    </row>
    <row r="10" spans="1:8" ht="12.75">
      <c r="A10">
        <v>6</v>
      </c>
      <c r="B10" s="2">
        <v>42.3602</v>
      </c>
      <c r="C10">
        <v>5.4</v>
      </c>
      <c r="D10">
        <v>0.63</v>
      </c>
      <c r="E10">
        <f t="shared" si="0"/>
        <v>6.03</v>
      </c>
      <c r="F10">
        <v>4.5</v>
      </c>
      <c r="G10">
        <v>2.06</v>
      </c>
      <c r="H10">
        <f t="shared" si="1"/>
        <v>2.9271844660194177</v>
      </c>
    </row>
    <row r="11" spans="1:8" ht="12.75">
      <c r="A11">
        <v>7</v>
      </c>
      <c r="B11" s="2">
        <v>43.0935</v>
      </c>
      <c r="C11">
        <v>7.4</v>
      </c>
      <c r="D11">
        <v>0.68</v>
      </c>
      <c r="E11">
        <f t="shared" si="0"/>
        <v>8.08</v>
      </c>
      <c r="F11">
        <v>4.7</v>
      </c>
      <c r="G11">
        <v>2.1</v>
      </c>
      <c r="H11">
        <f t="shared" si="1"/>
        <v>3.8476190476190473</v>
      </c>
    </row>
    <row r="12" spans="1:8" ht="12.75">
      <c r="A12">
        <v>8</v>
      </c>
      <c r="B12" s="2">
        <v>43.47809</v>
      </c>
      <c r="C12">
        <v>14.9</v>
      </c>
      <c r="D12">
        <v>0.71</v>
      </c>
      <c r="E12">
        <f t="shared" si="0"/>
        <v>15.61</v>
      </c>
      <c r="F12">
        <v>9.4</v>
      </c>
      <c r="G12">
        <v>2.25</v>
      </c>
      <c r="H12">
        <f t="shared" si="1"/>
        <v>6.937777777777778</v>
      </c>
    </row>
    <row r="13" spans="1:8" ht="12.75">
      <c r="A13">
        <v>9</v>
      </c>
      <c r="B13" s="2">
        <v>44.2554</v>
      </c>
      <c r="C13">
        <v>11.3</v>
      </c>
      <c r="D13">
        <v>0.58</v>
      </c>
      <c r="E13">
        <f t="shared" si="0"/>
        <v>11.88</v>
      </c>
      <c r="F13">
        <v>5.6</v>
      </c>
      <c r="G13">
        <v>2.17</v>
      </c>
      <c r="H13">
        <f t="shared" si="1"/>
        <v>5.474654377880185</v>
      </c>
    </row>
    <row r="14" spans="1:8" ht="12.75">
      <c r="A14">
        <v>10</v>
      </c>
      <c r="B14" s="2">
        <v>45.05928</v>
      </c>
      <c r="C14">
        <v>7.1</v>
      </c>
      <c r="D14">
        <v>0.33</v>
      </c>
      <c r="E14">
        <f t="shared" si="0"/>
        <v>7.43</v>
      </c>
      <c r="F14">
        <v>3.6</v>
      </c>
      <c r="G14">
        <v>1.56</v>
      </c>
      <c r="H14">
        <f t="shared" si="1"/>
        <v>4.762820512820513</v>
      </c>
    </row>
    <row r="15" spans="1:8" ht="12.75">
      <c r="A15">
        <v>11</v>
      </c>
      <c r="B15" s="2">
        <v>45.14894</v>
      </c>
      <c r="C15">
        <v>7.1</v>
      </c>
      <c r="D15">
        <v>0.43</v>
      </c>
      <c r="E15">
        <f t="shared" si="0"/>
        <v>7.529999999999999</v>
      </c>
      <c r="F15">
        <v>5.2</v>
      </c>
      <c r="G15">
        <v>1.75</v>
      </c>
      <c r="H15">
        <f t="shared" si="1"/>
        <v>4.3028571428571425</v>
      </c>
    </row>
    <row r="16" spans="1:8" ht="12.75">
      <c r="A16">
        <v>12</v>
      </c>
      <c r="B16" s="2">
        <v>45.25195</v>
      </c>
      <c r="C16">
        <v>9.4</v>
      </c>
      <c r="D16">
        <v>0.52</v>
      </c>
      <c r="E16">
        <f t="shared" si="0"/>
        <v>9.92</v>
      </c>
      <c r="F16">
        <v>12.3</v>
      </c>
      <c r="G16">
        <v>2.46</v>
      </c>
      <c r="H16">
        <f t="shared" si="1"/>
        <v>4.032520325203252</v>
      </c>
    </row>
    <row r="17" spans="1:8" ht="12.75">
      <c r="A17">
        <v>13</v>
      </c>
      <c r="B17" s="2">
        <v>45.451</v>
      </c>
      <c r="C17">
        <v>10.8</v>
      </c>
      <c r="D17">
        <v>0.59</v>
      </c>
      <c r="E17">
        <f t="shared" si="0"/>
        <v>11.39</v>
      </c>
      <c r="F17">
        <v>12.5</v>
      </c>
      <c r="G17">
        <v>2.4</v>
      </c>
      <c r="H17">
        <f t="shared" si="1"/>
        <v>4.745833333333334</v>
      </c>
    </row>
    <row r="18" spans="1:8" ht="12.75">
      <c r="A18">
        <v>14</v>
      </c>
      <c r="B18" s="2">
        <v>46.188</v>
      </c>
      <c r="C18">
        <v>6.7</v>
      </c>
      <c r="D18">
        <v>0.5</v>
      </c>
      <c r="E18">
        <f t="shared" si="0"/>
        <v>7.2</v>
      </c>
      <c r="F18">
        <v>8</v>
      </c>
      <c r="G18">
        <v>1.83</v>
      </c>
      <c r="H18">
        <f t="shared" si="1"/>
        <v>3.9344262295081966</v>
      </c>
    </row>
    <row r="19" spans="1:8" ht="12.75">
      <c r="A19">
        <v>15</v>
      </c>
      <c r="B19" s="2">
        <v>46.271</v>
      </c>
      <c r="C19">
        <v>10.8</v>
      </c>
      <c r="D19">
        <v>0.49</v>
      </c>
      <c r="E19">
        <f t="shared" si="0"/>
        <v>11.290000000000001</v>
      </c>
      <c r="F19">
        <v>10.9</v>
      </c>
      <c r="G19">
        <v>2.46</v>
      </c>
      <c r="H19">
        <f t="shared" si="1"/>
        <v>4.5894308943089435</v>
      </c>
    </row>
    <row r="20" spans="1:8" ht="12.75">
      <c r="A20">
        <v>16</v>
      </c>
      <c r="B20" s="2">
        <v>46.42321</v>
      </c>
      <c r="C20">
        <v>10</v>
      </c>
      <c r="D20">
        <v>0.54</v>
      </c>
      <c r="E20">
        <f t="shared" si="0"/>
        <v>10.54</v>
      </c>
      <c r="F20">
        <v>8.3</v>
      </c>
      <c r="G20">
        <v>2.31</v>
      </c>
      <c r="H20">
        <f t="shared" si="1"/>
        <v>4.562770562770562</v>
      </c>
    </row>
    <row r="21" spans="1:8" ht="12.75">
      <c r="A21">
        <v>17</v>
      </c>
      <c r="B21" s="2">
        <v>46.52347</v>
      </c>
      <c r="C21">
        <v>6.2</v>
      </c>
      <c r="D21">
        <v>0.38</v>
      </c>
      <c r="E21">
        <f t="shared" si="0"/>
        <v>6.58</v>
      </c>
      <c r="F21">
        <v>4</v>
      </c>
      <c r="G21">
        <v>1.66</v>
      </c>
      <c r="H21">
        <f t="shared" si="1"/>
        <v>3.9638554216867474</v>
      </c>
    </row>
    <row r="22" spans="1:8" ht="12.75">
      <c r="A22">
        <v>18</v>
      </c>
      <c r="B22" s="2">
        <v>47.5656</v>
      </c>
      <c r="C22">
        <v>11.3</v>
      </c>
      <c r="D22">
        <v>0.41</v>
      </c>
      <c r="E22">
        <f t="shared" si="0"/>
        <v>11.71</v>
      </c>
      <c r="F22">
        <v>5.4</v>
      </c>
      <c r="G22">
        <v>1.79</v>
      </c>
      <c r="H22">
        <f t="shared" si="1"/>
        <v>6.5418994413407825</v>
      </c>
    </row>
    <row r="23" spans="1:8" ht="12.75">
      <c r="A23">
        <v>19</v>
      </c>
      <c r="B23" s="2">
        <v>48.2446</v>
      </c>
      <c r="C23">
        <v>13.1</v>
      </c>
      <c r="D23">
        <v>0.54</v>
      </c>
      <c r="E23">
        <f t="shared" si="0"/>
        <v>13.64</v>
      </c>
      <c r="F23">
        <v>4.3</v>
      </c>
      <c r="G23">
        <v>2.13</v>
      </c>
      <c r="H23">
        <f t="shared" si="1"/>
        <v>6.403755868544602</v>
      </c>
    </row>
    <row r="24" spans="1:8" ht="12.75">
      <c r="A24">
        <v>20</v>
      </c>
      <c r="B24" s="2">
        <v>48.39406</v>
      </c>
      <c r="C24">
        <v>12.2</v>
      </c>
      <c r="D24">
        <v>0.56</v>
      </c>
      <c r="E24">
        <f t="shared" si="0"/>
        <v>12.76</v>
      </c>
      <c r="F24">
        <v>5.1</v>
      </c>
      <c r="G24">
        <v>2.06</v>
      </c>
      <c r="H24">
        <f t="shared" si="1"/>
        <v>6.194174757281553</v>
      </c>
    </row>
    <row r="25" spans="1:8" ht="12.75">
      <c r="A25">
        <v>21</v>
      </c>
      <c r="B25" s="2">
        <v>49.04502</v>
      </c>
      <c r="C25">
        <v>15.2</v>
      </c>
      <c r="D25">
        <v>0.49</v>
      </c>
      <c r="E25">
        <f t="shared" si="0"/>
        <v>15.69</v>
      </c>
      <c r="F25">
        <v>6.2</v>
      </c>
      <c r="G25">
        <v>2.1</v>
      </c>
      <c r="H25">
        <f t="shared" si="1"/>
        <v>7.471428571428571</v>
      </c>
    </row>
    <row r="26" spans="1:8" ht="12.75">
      <c r="A26">
        <v>22</v>
      </c>
      <c r="B26" s="2">
        <v>49.3014</v>
      </c>
      <c r="C26">
        <v>14.7</v>
      </c>
      <c r="D26">
        <v>0.51</v>
      </c>
      <c r="E26">
        <f t="shared" si="0"/>
        <v>15.209999999999999</v>
      </c>
      <c r="F26">
        <v>5.8</v>
      </c>
      <c r="G26">
        <v>2.17</v>
      </c>
      <c r="H26">
        <f t="shared" si="1"/>
        <v>7.009216589861751</v>
      </c>
    </row>
    <row r="27" spans="1:8" ht="12.75">
      <c r="A27">
        <v>23</v>
      </c>
      <c r="B27" s="2">
        <v>49.54392</v>
      </c>
      <c r="C27">
        <v>8.4</v>
      </c>
      <c r="D27">
        <v>0.33</v>
      </c>
      <c r="E27">
        <f t="shared" si="0"/>
        <v>8.73</v>
      </c>
      <c r="F27">
        <v>4.3</v>
      </c>
      <c r="G27">
        <v>1.41</v>
      </c>
      <c r="H27">
        <f t="shared" si="1"/>
        <v>6.1914893617021285</v>
      </c>
    </row>
    <row r="28" spans="1:8" ht="12.75">
      <c r="A28">
        <v>24</v>
      </c>
      <c r="B28" s="2">
        <v>50.181</v>
      </c>
      <c r="C28">
        <v>11.9</v>
      </c>
      <c r="D28">
        <v>0.46</v>
      </c>
      <c r="E28">
        <f t="shared" si="0"/>
        <v>12.360000000000001</v>
      </c>
      <c r="F28">
        <v>4.7</v>
      </c>
      <c r="G28">
        <v>1.98</v>
      </c>
      <c r="H28">
        <f t="shared" si="1"/>
        <v>6.242424242424243</v>
      </c>
    </row>
    <row r="29" spans="1:8" ht="12.75">
      <c r="A29">
        <v>25</v>
      </c>
      <c r="B29" s="2">
        <v>50.496</v>
      </c>
      <c r="C29">
        <v>13.1</v>
      </c>
      <c r="D29">
        <v>0.5</v>
      </c>
      <c r="E29">
        <f t="shared" si="0"/>
        <v>13.6</v>
      </c>
      <c r="F29">
        <v>4.7</v>
      </c>
      <c r="G29">
        <v>2.17</v>
      </c>
      <c r="H29">
        <f t="shared" si="1"/>
        <v>6.267281105990784</v>
      </c>
    </row>
    <row r="30" spans="1:8" ht="12.75">
      <c r="A30">
        <v>26</v>
      </c>
      <c r="B30" s="2">
        <v>51.11125</v>
      </c>
      <c r="C30">
        <v>5.9</v>
      </c>
      <c r="D30">
        <v>0.24</v>
      </c>
      <c r="E30">
        <f t="shared" si="0"/>
        <v>6.140000000000001</v>
      </c>
      <c r="F30">
        <v>2.5</v>
      </c>
      <c r="G30">
        <v>0.99</v>
      </c>
      <c r="H30">
        <f t="shared" si="1"/>
        <v>6.202020202020202</v>
      </c>
    </row>
    <row r="31" spans="1:8" ht="12.75">
      <c r="A31">
        <v>27</v>
      </c>
      <c r="B31" s="2">
        <v>51.42055</v>
      </c>
      <c r="C31">
        <v>11.7</v>
      </c>
      <c r="D31">
        <v>0.46</v>
      </c>
      <c r="E31">
        <f t="shared" si="0"/>
        <v>12.16</v>
      </c>
      <c r="F31">
        <v>5.1</v>
      </c>
      <c r="G31">
        <v>2.02</v>
      </c>
      <c r="H31">
        <f t="shared" si="1"/>
        <v>6.01980198019802</v>
      </c>
    </row>
    <row r="32" spans="1:8" ht="12.75">
      <c r="A32">
        <v>28</v>
      </c>
      <c r="B32" s="2">
        <v>51.43676</v>
      </c>
      <c r="C32">
        <v>12.6</v>
      </c>
      <c r="D32">
        <v>0.45</v>
      </c>
      <c r="E32">
        <f t="shared" si="0"/>
        <v>13.049999999999999</v>
      </c>
      <c r="F32">
        <v>4.5</v>
      </c>
      <c r="G32">
        <v>2.06</v>
      </c>
      <c r="H32">
        <f t="shared" si="1"/>
        <v>6.334951456310679</v>
      </c>
    </row>
    <row r="33" spans="1:8" ht="12.75">
      <c r="A33">
        <v>29</v>
      </c>
      <c r="B33" s="2">
        <v>52.00398</v>
      </c>
      <c r="C33">
        <v>10.4</v>
      </c>
      <c r="D33">
        <v>0.45</v>
      </c>
      <c r="E33">
        <f t="shared" si="0"/>
        <v>10.85</v>
      </c>
      <c r="F33">
        <v>5.4</v>
      </c>
      <c r="G33">
        <v>1.91</v>
      </c>
      <c r="H33">
        <f t="shared" si="1"/>
        <v>5.680628272251309</v>
      </c>
    </row>
    <row r="34" spans="1:8" ht="12.75">
      <c r="A34">
        <v>30</v>
      </c>
      <c r="B34" s="2">
        <v>52.273</v>
      </c>
      <c r="C34">
        <v>13.3</v>
      </c>
      <c r="D34">
        <v>0.46</v>
      </c>
      <c r="E34">
        <f t="shared" si="0"/>
        <v>13.760000000000002</v>
      </c>
      <c r="F34">
        <v>5.4</v>
      </c>
      <c r="G34">
        <v>2.14</v>
      </c>
      <c r="H34">
        <f t="shared" si="1"/>
        <v>6.4299065420560755</v>
      </c>
    </row>
    <row r="35" spans="1:8" ht="12.75">
      <c r="A35">
        <v>31</v>
      </c>
      <c r="B35" s="2">
        <v>54.55097</v>
      </c>
      <c r="C35">
        <v>10.6</v>
      </c>
      <c r="D35">
        <v>0.41</v>
      </c>
      <c r="E35">
        <f t="shared" si="0"/>
        <v>11.01</v>
      </c>
      <c r="F35">
        <v>3.8</v>
      </c>
      <c r="G35">
        <v>1.64</v>
      </c>
      <c r="H35">
        <f t="shared" si="1"/>
        <v>6.713414634146342</v>
      </c>
    </row>
    <row r="36" spans="1:8" ht="12.75">
      <c r="A36">
        <v>32</v>
      </c>
      <c r="B36" s="2">
        <v>55.06219</v>
      </c>
      <c r="C36">
        <v>13.8</v>
      </c>
      <c r="D36">
        <v>0.54</v>
      </c>
      <c r="E36">
        <f t="shared" si="0"/>
        <v>14.34</v>
      </c>
      <c r="F36">
        <v>8.7</v>
      </c>
      <c r="G36">
        <v>1.87</v>
      </c>
      <c r="H36">
        <f t="shared" si="1"/>
        <v>7.668449197860962</v>
      </c>
    </row>
    <row r="37" spans="1:8" ht="12.75">
      <c r="A37">
        <v>33</v>
      </c>
      <c r="B37" s="2">
        <v>55.0333</v>
      </c>
      <c r="C37">
        <v>14.3</v>
      </c>
      <c r="D37">
        <v>0.59</v>
      </c>
      <c r="E37">
        <f t="shared" si="0"/>
        <v>14.89</v>
      </c>
      <c r="F37">
        <v>3.8</v>
      </c>
      <c r="G37">
        <v>1.98</v>
      </c>
      <c r="H37">
        <f t="shared" si="1"/>
        <v>7.520202020202021</v>
      </c>
    </row>
    <row r="38" spans="1:8" ht="12.75">
      <c r="A38">
        <v>34</v>
      </c>
      <c r="B38" s="2">
        <v>55.0011</v>
      </c>
      <c r="C38">
        <v>14.3</v>
      </c>
      <c r="D38">
        <v>0.56</v>
      </c>
      <c r="E38">
        <f t="shared" si="0"/>
        <v>14.860000000000001</v>
      </c>
      <c r="F38">
        <v>5.4</v>
      </c>
      <c r="G38">
        <v>2.02</v>
      </c>
      <c r="H38">
        <f t="shared" si="1"/>
        <v>7.356435643564357</v>
      </c>
    </row>
    <row r="39" spans="1:8" ht="12.75">
      <c r="A39">
        <v>35</v>
      </c>
      <c r="B39" s="2">
        <v>54.5458</v>
      </c>
      <c r="C39">
        <v>12.9</v>
      </c>
      <c r="D39">
        <v>0.64</v>
      </c>
      <c r="E39">
        <f t="shared" si="0"/>
        <v>13.540000000000001</v>
      </c>
      <c r="F39">
        <v>6.5</v>
      </c>
      <c r="G39">
        <v>2.08</v>
      </c>
      <c r="H39">
        <f t="shared" si="1"/>
        <v>6.509615384615385</v>
      </c>
    </row>
    <row r="40" spans="1:8" ht="12.75">
      <c r="A40">
        <v>36</v>
      </c>
      <c r="B40" s="2">
        <v>54.40678</v>
      </c>
      <c r="C40">
        <v>7.8</v>
      </c>
      <c r="D40">
        <v>0.28</v>
      </c>
      <c r="E40">
        <f t="shared" si="0"/>
        <v>8.08</v>
      </c>
      <c r="F40">
        <v>1.8</v>
      </c>
      <c r="G40">
        <v>1.18</v>
      </c>
      <c r="H40">
        <f t="shared" si="1"/>
        <v>6.8474576271186445</v>
      </c>
    </row>
    <row r="41" spans="1:8" ht="12.75">
      <c r="A41">
        <v>37</v>
      </c>
      <c r="B41" s="2">
        <v>54.19666</v>
      </c>
      <c r="C41">
        <v>16.3</v>
      </c>
      <c r="D41">
        <v>0.55</v>
      </c>
      <c r="E41">
        <f t="shared" si="0"/>
        <v>16.85</v>
      </c>
      <c r="F41">
        <v>4.5</v>
      </c>
      <c r="G41">
        <v>2.21</v>
      </c>
      <c r="H41">
        <f t="shared" si="1"/>
        <v>7.624434389140272</v>
      </c>
    </row>
    <row r="42" spans="1:8" ht="12.75">
      <c r="A42">
        <v>38</v>
      </c>
      <c r="B42" s="2">
        <v>53.57963</v>
      </c>
      <c r="C42">
        <v>12.6</v>
      </c>
      <c r="D42">
        <v>0.42</v>
      </c>
      <c r="E42">
        <f t="shared" si="0"/>
        <v>13.02</v>
      </c>
      <c r="F42">
        <v>3.6</v>
      </c>
      <c r="G42">
        <v>1.75</v>
      </c>
      <c r="H42">
        <f t="shared" si="1"/>
        <v>7.4399999999999995</v>
      </c>
    </row>
    <row r="43" spans="1:8" ht="12.75">
      <c r="A43">
        <v>39</v>
      </c>
      <c r="B43" s="2">
        <v>53.36951</v>
      </c>
      <c r="C43">
        <v>21.2</v>
      </c>
      <c r="D43">
        <v>0.54</v>
      </c>
      <c r="E43">
        <f t="shared" si="0"/>
        <v>21.74</v>
      </c>
      <c r="F43">
        <v>6.7</v>
      </c>
      <c r="G43">
        <v>2.36</v>
      </c>
      <c r="H43">
        <f t="shared" si="1"/>
        <v>9.211864406779661</v>
      </c>
    </row>
    <row r="44" spans="1:8" ht="12.75">
      <c r="A44">
        <v>40</v>
      </c>
      <c r="B44" s="2">
        <v>53.21001</v>
      </c>
      <c r="C44">
        <v>16.9</v>
      </c>
      <c r="D44">
        <v>0.43</v>
      </c>
      <c r="E44">
        <f t="shared" si="0"/>
        <v>17.33</v>
      </c>
      <c r="F44">
        <v>5.1</v>
      </c>
      <c r="G44">
        <v>1.98</v>
      </c>
      <c r="H44">
        <f t="shared" si="1"/>
        <v>8.752525252525253</v>
      </c>
    </row>
    <row r="45" spans="1:8" ht="12.75">
      <c r="A45">
        <v>41</v>
      </c>
      <c r="B45" s="2">
        <v>53.0542</v>
      </c>
      <c r="C45">
        <v>11.9</v>
      </c>
      <c r="D45">
        <v>0.28</v>
      </c>
      <c r="E45">
        <f t="shared" si="0"/>
        <v>12.18</v>
      </c>
      <c r="F45">
        <v>4</v>
      </c>
      <c r="G45">
        <v>1.41</v>
      </c>
      <c r="H45">
        <f t="shared" si="1"/>
        <v>8.638297872340425</v>
      </c>
    </row>
    <row r="46" spans="1:8" ht="12.75">
      <c r="A46">
        <v>42</v>
      </c>
      <c r="B46" s="2">
        <v>52.4567</v>
      </c>
      <c r="C46">
        <v>12.1</v>
      </c>
      <c r="D46">
        <v>0.45</v>
      </c>
      <c r="E46">
        <f t="shared" si="0"/>
        <v>12.549999999999999</v>
      </c>
      <c r="F46">
        <v>4.3</v>
      </c>
      <c r="G46">
        <v>1.73</v>
      </c>
      <c r="H46">
        <f t="shared" si="1"/>
        <v>7.254335260115607</v>
      </c>
    </row>
    <row r="47" spans="1:8" ht="12.75">
      <c r="A47">
        <v>43</v>
      </c>
      <c r="B47" s="2">
        <v>52.1976</v>
      </c>
      <c r="C47">
        <v>15.6</v>
      </c>
      <c r="D47">
        <v>0.43</v>
      </c>
      <c r="E47">
        <f t="shared" si="0"/>
        <v>16.03</v>
      </c>
      <c r="F47">
        <v>4.3</v>
      </c>
      <c r="G47">
        <v>1.92</v>
      </c>
      <c r="H47">
        <f t="shared" si="1"/>
        <v>8.348958333333334</v>
      </c>
    </row>
    <row r="48" spans="1:8" ht="12.75">
      <c r="A48">
        <v>44</v>
      </c>
      <c r="B48" s="2">
        <v>51.48447</v>
      </c>
      <c r="C48">
        <v>19.2</v>
      </c>
      <c r="D48">
        <v>0.51</v>
      </c>
      <c r="E48">
        <f t="shared" si="0"/>
        <v>19.71</v>
      </c>
      <c r="F48">
        <v>5.4</v>
      </c>
      <c r="G48">
        <v>2.25</v>
      </c>
      <c r="H48">
        <f t="shared" si="1"/>
        <v>8.76</v>
      </c>
    </row>
    <row r="49" spans="1:8" ht="12.75">
      <c r="A49">
        <v>45</v>
      </c>
      <c r="B49" s="2">
        <v>51.14835</v>
      </c>
      <c r="C49">
        <v>16.6</v>
      </c>
      <c r="D49">
        <v>0.42</v>
      </c>
      <c r="E49">
        <f t="shared" si="0"/>
        <v>17.020000000000003</v>
      </c>
      <c r="G49">
        <v>1.72</v>
      </c>
      <c r="H49">
        <f t="shared" si="1"/>
        <v>9.895348837209305</v>
      </c>
    </row>
    <row r="50" spans="1:8" ht="12.75">
      <c r="A50">
        <v>46</v>
      </c>
      <c r="B50" s="2">
        <v>50.37889</v>
      </c>
      <c r="C50">
        <v>10.8</v>
      </c>
      <c r="D50">
        <v>0.33</v>
      </c>
      <c r="E50">
        <f t="shared" si="0"/>
        <v>11.13</v>
      </c>
      <c r="F50">
        <v>3.6</v>
      </c>
      <c r="G50">
        <v>1.33</v>
      </c>
      <c r="H50">
        <f t="shared" si="1"/>
        <v>8.368421052631579</v>
      </c>
    </row>
    <row r="51" spans="1:8" ht="12.75">
      <c r="A51">
        <v>47</v>
      </c>
      <c r="B51" s="2">
        <v>50.03243</v>
      </c>
      <c r="C51">
        <v>13.9</v>
      </c>
      <c r="D51">
        <v>0.51</v>
      </c>
      <c r="E51">
        <f t="shared" si="0"/>
        <v>14.41</v>
      </c>
      <c r="F51">
        <v>4</v>
      </c>
      <c r="G51">
        <v>1.68</v>
      </c>
      <c r="H51">
        <f t="shared" si="1"/>
        <v>8.577380952380953</v>
      </c>
    </row>
    <row r="52" spans="1:8" ht="12.75">
      <c r="A52">
        <v>48</v>
      </c>
      <c r="B52" s="2">
        <v>49.3041</v>
      </c>
      <c r="C52">
        <v>13.6</v>
      </c>
      <c r="D52">
        <v>0.49</v>
      </c>
      <c r="E52">
        <f t="shared" si="0"/>
        <v>14.09</v>
      </c>
      <c r="F52">
        <v>3.6</v>
      </c>
      <c r="G52">
        <v>1.83</v>
      </c>
      <c r="H52">
        <f t="shared" si="1"/>
        <v>7.699453551912568</v>
      </c>
    </row>
    <row r="53" spans="1:8" ht="12.75">
      <c r="A53">
        <v>49</v>
      </c>
      <c r="B53" s="2">
        <v>48.4331</v>
      </c>
      <c r="C53">
        <v>15.6</v>
      </c>
      <c r="D53">
        <v>0.59</v>
      </c>
      <c r="E53">
        <f t="shared" si="0"/>
        <v>16.19</v>
      </c>
      <c r="F53">
        <v>4.2</v>
      </c>
      <c r="G53">
        <v>2.1</v>
      </c>
      <c r="H53">
        <f t="shared" si="1"/>
        <v>7.70952380952381</v>
      </c>
    </row>
    <row r="54" spans="1:8" ht="12.75">
      <c r="A54">
        <v>50</v>
      </c>
      <c r="B54" s="2">
        <v>48.1305</v>
      </c>
      <c r="C54">
        <v>17.4</v>
      </c>
      <c r="D54">
        <v>0.6</v>
      </c>
      <c r="E54">
        <f t="shared" si="0"/>
        <v>18</v>
      </c>
      <c r="F54">
        <v>5.1</v>
      </c>
      <c r="G54">
        <v>2.21</v>
      </c>
      <c r="H54">
        <f t="shared" si="1"/>
        <v>8.144796380090497</v>
      </c>
    </row>
    <row r="55" spans="1:8" ht="12.75">
      <c r="A55">
        <v>51</v>
      </c>
      <c r="B55" s="2">
        <v>47.29898</v>
      </c>
      <c r="C55">
        <v>16.4</v>
      </c>
      <c r="D55">
        <v>0.54</v>
      </c>
      <c r="E55">
        <f t="shared" si="0"/>
        <v>16.939999999999998</v>
      </c>
      <c r="F55">
        <v>4.2</v>
      </c>
      <c r="G55">
        <v>2.06</v>
      </c>
      <c r="H55">
        <f t="shared" si="1"/>
        <v>8.223300970873785</v>
      </c>
    </row>
    <row r="56" spans="1:8" ht="12.75">
      <c r="A56">
        <v>52</v>
      </c>
      <c r="B56" s="2">
        <v>46.45365</v>
      </c>
      <c r="C56">
        <v>17.9</v>
      </c>
      <c r="D56">
        <v>0.59</v>
      </c>
      <c r="E56">
        <f t="shared" si="0"/>
        <v>18.49</v>
      </c>
      <c r="F56">
        <v>5.1</v>
      </c>
      <c r="G56">
        <v>2.13</v>
      </c>
      <c r="H56">
        <f t="shared" si="1"/>
        <v>8.68075117370892</v>
      </c>
    </row>
    <row r="57" spans="1:8" ht="12.75">
      <c r="A57">
        <v>53</v>
      </c>
      <c r="B57" s="2">
        <v>46.02563</v>
      </c>
      <c r="C57">
        <v>10.9</v>
      </c>
      <c r="D57">
        <v>0.43</v>
      </c>
      <c r="E57">
        <f t="shared" si="0"/>
        <v>11.33</v>
      </c>
      <c r="F57">
        <v>4</v>
      </c>
      <c r="G57">
        <v>1.56</v>
      </c>
      <c r="H57">
        <f t="shared" si="1"/>
        <v>7.262820512820513</v>
      </c>
    </row>
    <row r="58" spans="1:8" ht="12.75">
      <c r="A58">
        <v>54</v>
      </c>
      <c r="B58" s="2">
        <v>45.20245</v>
      </c>
      <c r="C58">
        <v>10.4</v>
      </c>
      <c r="D58">
        <v>0.46</v>
      </c>
      <c r="E58">
        <f t="shared" si="0"/>
        <v>10.860000000000001</v>
      </c>
      <c r="F58">
        <v>3.2</v>
      </c>
      <c r="G58">
        <v>1.62</v>
      </c>
      <c r="H58">
        <f t="shared" si="1"/>
        <v>6.703703703703704</v>
      </c>
    </row>
    <row r="59" spans="1:8" ht="12.75">
      <c r="A59">
        <v>55</v>
      </c>
      <c r="B59" s="2">
        <v>44.392</v>
      </c>
      <c r="C59">
        <v>9.8</v>
      </c>
      <c r="D59">
        <v>0.38</v>
      </c>
      <c r="E59">
        <f t="shared" si="0"/>
        <v>10.180000000000001</v>
      </c>
      <c r="F59">
        <v>3.2</v>
      </c>
      <c r="G59">
        <v>1.41</v>
      </c>
      <c r="H59">
        <f t="shared" si="1"/>
        <v>7.21985815602837</v>
      </c>
    </row>
    <row r="60" spans="1:8" ht="12.75">
      <c r="A60">
        <v>56</v>
      </c>
      <c r="B60" s="2">
        <v>43.59119</v>
      </c>
      <c r="C60">
        <v>12</v>
      </c>
      <c r="D60">
        <v>0.41</v>
      </c>
      <c r="E60">
        <f t="shared" si="0"/>
        <v>12.41</v>
      </c>
      <c r="F60">
        <v>7.2</v>
      </c>
      <c r="G60">
        <v>1.64</v>
      </c>
      <c r="H60">
        <f t="shared" si="1"/>
        <v>7.567073170731708</v>
      </c>
    </row>
    <row r="61" spans="1:8" ht="12.75">
      <c r="A61">
        <v>57</v>
      </c>
      <c r="B61" s="2">
        <v>43.1647</v>
      </c>
      <c r="C61">
        <v>10.9</v>
      </c>
      <c r="D61">
        <v>0.45</v>
      </c>
      <c r="E61">
        <f t="shared" si="0"/>
        <v>11.35</v>
      </c>
      <c r="F61">
        <v>3.2</v>
      </c>
      <c r="G61">
        <v>1.68</v>
      </c>
      <c r="H61">
        <f t="shared" si="1"/>
        <v>6.755952380952381</v>
      </c>
    </row>
    <row r="62" spans="1:8" ht="12.75">
      <c r="A62">
        <v>58</v>
      </c>
      <c r="B62" s="2">
        <v>42.386</v>
      </c>
      <c r="C62">
        <v>16.9</v>
      </c>
      <c r="D62">
        <v>0.5</v>
      </c>
      <c r="E62">
        <f t="shared" si="0"/>
        <v>17.4</v>
      </c>
      <c r="F62">
        <v>4.3</v>
      </c>
      <c r="G62">
        <v>2.1</v>
      </c>
      <c r="H62">
        <f t="shared" si="1"/>
        <v>8.285714285714285</v>
      </c>
    </row>
    <row r="63" spans="1:8" ht="12.75">
      <c r="A63">
        <v>59</v>
      </c>
      <c r="B63" s="2">
        <v>42.016</v>
      </c>
      <c r="C63">
        <v>16.4</v>
      </c>
      <c r="D63">
        <v>0.58</v>
      </c>
      <c r="E63">
        <f t="shared" si="0"/>
        <v>16.979999999999997</v>
      </c>
      <c r="F63">
        <v>4.3</v>
      </c>
      <c r="G63">
        <v>2.13</v>
      </c>
      <c r="H63">
        <f t="shared" si="1"/>
        <v>7.971830985915492</v>
      </c>
    </row>
    <row r="64" spans="1:8" ht="12.75">
      <c r="A64">
        <v>60</v>
      </c>
      <c r="B64" s="2">
        <v>41.23931</v>
      </c>
      <c r="C64">
        <v>15.2</v>
      </c>
      <c r="D64">
        <v>0.66</v>
      </c>
      <c r="E64">
        <f t="shared" si="0"/>
        <v>15.86</v>
      </c>
      <c r="F64">
        <v>4.5</v>
      </c>
      <c r="G64">
        <v>2.1</v>
      </c>
      <c r="H64">
        <f t="shared" si="1"/>
        <v>7.552380952380952</v>
      </c>
    </row>
    <row r="65" spans="1:8" ht="12.75">
      <c r="A65">
        <v>61</v>
      </c>
      <c r="B65" s="2">
        <v>40.42902</v>
      </c>
      <c r="C65">
        <v>15.2</v>
      </c>
      <c r="D65">
        <v>0.72</v>
      </c>
      <c r="E65">
        <f t="shared" si="0"/>
        <v>15.92</v>
      </c>
      <c r="F65">
        <v>4.9</v>
      </c>
      <c r="G65">
        <v>2.11</v>
      </c>
      <c r="H65">
        <f t="shared" si="1"/>
        <v>7.545023696682465</v>
      </c>
    </row>
    <row r="66" spans="1:8" ht="12.75">
      <c r="A66">
        <v>62</v>
      </c>
      <c r="B66" s="2">
        <v>40.00985</v>
      </c>
      <c r="C66">
        <v>10</v>
      </c>
      <c r="D66">
        <v>0.46</v>
      </c>
      <c r="E66">
        <f t="shared" si="0"/>
        <v>10.46</v>
      </c>
      <c r="F66">
        <v>3.2</v>
      </c>
      <c r="G66">
        <v>1.3</v>
      </c>
      <c r="H66">
        <f t="shared" si="1"/>
        <v>8.046153846153846</v>
      </c>
    </row>
    <row r="67" spans="1:8" ht="12.75">
      <c r="A67">
        <v>63</v>
      </c>
      <c r="B67" s="2">
        <v>39.18195</v>
      </c>
      <c r="C67">
        <v>4.9</v>
      </c>
      <c r="D67">
        <v>0.56</v>
      </c>
      <c r="E67">
        <f t="shared" si="0"/>
        <v>5.460000000000001</v>
      </c>
      <c r="F67">
        <v>3.2</v>
      </c>
      <c r="G67">
        <v>1.64</v>
      </c>
      <c r="H67">
        <f t="shared" si="1"/>
        <v>3.3292682926829276</v>
      </c>
    </row>
    <row r="68" spans="1:8" ht="12.75">
      <c r="A68">
        <v>64</v>
      </c>
      <c r="B68" s="2">
        <v>38.3565</v>
      </c>
      <c r="C68">
        <v>6.1</v>
      </c>
      <c r="D68">
        <v>0.46</v>
      </c>
      <c r="E68">
        <f t="shared" si="0"/>
        <v>6.56</v>
      </c>
      <c r="F68">
        <v>3.6</v>
      </c>
      <c r="G68">
        <v>1.68</v>
      </c>
      <c r="H68">
        <f t="shared" si="1"/>
        <v>3.9047619047619047</v>
      </c>
    </row>
    <row r="69" spans="1:8" ht="13.5" thickBot="1">
      <c r="A69">
        <v>65</v>
      </c>
      <c r="B69" s="3">
        <v>37.504</v>
      </c>
      <c r="C69">
        <v>2</v>
      </c>
      <c r="D69">
        <v>0.87</v>
      </c>
      <c r="E69">
        <f t="shared" si="0"/>
        <v>2.87</v>
      </c>
      <c r="F69">
        <v>2.7</v>
      </c>
      <c r="G69">
        <v>1.73</v>
      </c>
      <c r="H69">
        <f t="shared" si="1"/>
        <v>1.6589595375722543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Ruth Schloss</dc:creator>
  <cp:keywords/>
  <dc:description/>
  <cp:lastModifiedBy> bd proof</cp:lastModifiedBy>
  <dcterms:created xsi:type="dcterms:W3CDTF">2002-07-03T20:14:14Z</dcterms:created>
  <dcterms:modified xsi:type="dcterms:W3CDTF">2006-02-01T11:12:04Z</dcterms:modified>
  <cp:category/>
  <cp:version/>
  <cp:contentType/>
  <cp:contentStatus/>
</cp:coreProperties>
</file>