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<sst xmlns="http://schemas.openxmlformats.org/spreadsheetml/2006/main" count="29" uniqueCount="29">
  <si>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DATHEUR</t>
  </si>
  <si>
    <t>LAT</t>
  </si>
  <si>
    <t>LONG</t>
  </si>
  <si>
    <t>PATM</t>
  </si>
  <si>
    <t>PCO2BRUT</t>
  </si>
  <si>
    <t>SIGPCO2</t>
  </si>
  <si>
    <t>F1013</t>
  </si>
  <si>
    <t>FPATM</t>
  </si>
  <si>
    <t>FLUO</t>
  </si>
  <si>
    <t>TEQ</t>
  </si>
  <si>
    <t>SST</t>
  </si>
  <si>
    <t>SSS</t>
  </si>
  <si>
    <t>PCOR1</t>
  </si>
  <si>
    <t>PCOR2</t>
  </si>
  <si>
    <t>PH2O</t>
  </si>
  <si>
    <t>PCOR3</t>
  </si>
  <si>
    <t>VIT</t>
  </si>
  <si>
    <t>CAP</t>
  </si>
  <si>
    <t>TAIR</t>
  </si>
  <si>
    <t>HUM</t>
  </si>
  <si>
    <t>VITVE[kn,28m]</t>
  </si>
  <si>
    <t>DIRVE</t>
  </si>
  <si>
    <r>
      <t>PAR[</t>
    </r>
    <r>
      <rPr>
        <sz val="10"/>
        <rFont val="Symbol"/>
        <family val="1"/>
      </rPr>
      <t>m</t>
    </r>
    <r>
      <rPr>
        <sz val="10"/>
        <rFont val="Arial"/>
        <family val="2"/>
      </rPr>
      <t>E/m2/s]</t>
    </r>
  </si>
  <si>
    <t>pCO2air(1013mb)</t>
  </si>
  <si>
    <t>[+]Lat</t>
  </si>
  <si>
    <t>[+]Long</t>
  </si>
  <si>
    <r>
      <t xml:space="preserve">D </t>
    </r>
    <r>
      <rPr>
        <sz val="10"/>
        <rFont val="Arial"/>
        <family val="2"/>
      </rPr>
      <t>pCO2</t>
    </r>
  </si>
  <si>
    <t>VITVE[m/s,10m]</t>
  </si>
  <si>
    <r>
      <t>O2[</t>
    </r>
    <r>
      <rPr>
        <sz val="10"/>
        <rFont val="Symbol"/>
        <family val="1"/>
      </rPr>
      <t>m</t>
    </r>
    <r>
      <rPr>
        <sz val="10"/>
        <rFont val="Arial"/>
        <family val="0"/>
      </rPr>
      <t>M/kg]</t>
    </r>
    <r>
      <rPr>
        <sz val="10"/>
        <color indexed="10"/>
        <rFont val="Arial"/>
        <family val="2"/>
      </rPr>
      <t>not calibrated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</si>
</sst>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50" zoomScaleNormal="50" workbookViewId="0" topLeftCell="B1">
      <selection activeCell="G2" sqref="G2"/>
    </sheetView>
  </sheetViews>
  <sheetFormatPr defaultColWidth="11.421875" defaultRowHeight="12.75"/>
  <cols>
    <col min="1" max="1" width="19.421875" style="0" customWidth="1"/>
    <col min="25" max="25" width="11.421875" style="4" customWidth="1"/>
  </cols>
  <sheetData>
    <row r="1" spans="1:29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28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s="4" t="s">
        <v>23</v>
      </c>
      <c r="Z1" t="s">
        <v>24</v>
      </c>
      <c r="AA1" t="s">
        <v>25</v>
      </c>
      <c r="AB1" s="3" t="s">
        <v>26</v>
      </c>
      <c r="AC1" t="s">
        <v>27</v>
      </c>
    </row>
    <row r="2" spans="1:29" ht="12.75">
      <c r="A2" s="1">
        <v>37290.9666667</v>
      </c>
      <c r="B2" s="2">
        <v>-63.01</v>
      </c>
      <c r="C2" s="2">
        <v>-60.41</v>
      </c>
      <c r="D2">
        <v>994.1</v>
      </c>
      <c r="E2">
        <v>349.5</v>
      </c>
      <c r="F2">
        <v>1.5</v>
      </c>
      <c r="G2">
        <v>357.85</v>
      </c>
      <c r="H2">
        <v>351.17</v>
      </c>
      <c r="I2">
        <v>0.95</v>
      </c>
      <c r="J2">
        <v>3.19</v>
      </c>
      <c r="K2">
        <v>2.46</v>
      </c>
      <c r="L2">
        <v>33.96</v>
      </c>
      <c r="M2">
        <v>358</v>
      </c>
      <c r="N2">
        <v>371.4</v>
      </c>
      <c r="O2">
        <v>7.5</v>
      </c>
      <c r="P2">
        <v>370.91</v>
      </c>
      <c r="Q2">
        <v>342.2</v>
      </c>
      <c r="R2">
        <v>11.7</v>
      </c>
      <c r="S2">
        <v>354</v>
      </c>
      <c r="T2">
        <v>2.84</v>
      </c>
      <c r="U2">
        <v>88.8</v>
      </c>
      <c r="V2">
        <v>2.4</v>
      </c>
      <c r="W2">
        <v>38</v>
      </c>
      <c r="X2">
        <v>-601.3</v>
      </c>
      <c r="Y2" s="5">
        <v>368.46434782608696</v>
      </c>
      <c r="Z2">
        <v>63.01</v>
      </c>
      <c r="AA2">
        <v>60.41</v>
      </c>
      <c r="AB2" s="4">
        <f>G2-Y2</f>
        <v>-10.614347826086941</v>
      </c>
      <c r="AC2" s="4">
        <v>1.1138400000000002</v>
      </c>
    </row>
    <row r="3" spans="1:29" ht="12.75">
      <c r="A3" s="1">
        <v>37290.9736111</v>
      </c>
      <c r="B3" s="2">
        <v>-62.99</v>
      </c>
      <c r="C3" s="2">
        <v>-60.45</v>
      </c>
      <c r="D3">
        <v>994.1</v>
      </c>
      <c r="E3">
        <v>343.3</v>
      </c>
      <c r="F3">
        <v>6.6</v>
      </c>
      <c r="G3">
        <v>350.15</v>
      </c>
      <c r="H3">
        <v>343.57</v>
      </c>
      <c r="I3">
        <v>1.02</v>
      </c>
      <c r="J3">
        <v>3.07</v>
      </c>
      <c r="K3">
        <v>2.25</v>
      </c>
      <c r="L3">
        <v>33.97</v>
      </c>
      <c r="M3">
        <v>351.7</v>
      </c>
      <c r="N3">
        <v>364.9</v>
      </c>
      <c r="O3">
        <v>7.5</v>
      </c>
      <c r="P3">
        <v>364.51</v>
      </c>
      <c r="Q3">
        <v>342.1</v>
      </c>
      <c r="R3">
        <v>13.7</v>
      </c>
      <c r="S3">
        <v>299</v>
      </c>
      <c r="T3">
        <v>2.91</v>
      </c>
      <c r="U3">
        <v>86.1</v>
      </c>
      <c r="V3">
        <v>3.9</v>
      </c>
      <c r="W3">
        <v>38</v>
      </c>
      <c r="X3">
        <v>-601.2</v>
      </c>
      <c r="Y3" s="5">
        <v>368.4421739130435</v>
      </c>
      <c r="Z3">
        <v>62.99</v>
      </c>
      <c r="AA3">
        <v>60.45</v>
      </c>
      <c r="AB3" s="4">
        <f>G3-Y3</f>
        <v>-18.29217391304354</v>
      </c>
      <c r="AC3" s="4">
        <v>1.80999</v>
      </c>
    </row>
    <row r="4" spans="1:29" ht="12.75">
      <c r="A4" s="1">
        <v>37290.9805556</v>
      </c>
      <c r="B4" s="2">
        <v>-62.99</v>
      </c>
      <c r="C4" s="2">
        <v>-60.52</v>
      </c>
      <c r="D4">
        <v>994.1</v>
      </c>
      <c r="E4">
        <v>351.3</v>
      </c>
      <c r="F4">
        <v>11.2</v>
      </c>
      <c r="G4">
        <v>362.95</v>
      </c>
      <c r="H4">
        <v>356.07</v>
      </c>
      <c r="I4">
        <v>1.04</v>
      </c>
      <c r="J4">
        <v>2.95</v>
      </c>
      <c r="K4">
        <v>2.39</v>
      </c>
      <c r="L4">
        <v>33.99</v>
      </c>
      <c r="M4">
        <v>359.9</v>
      </c>
      <c r="N4">
        <v>373.4</v>
      </c>
      <c r="O4">
        <v>7.4</v>
      </c>
      <c r="P4">
        <v>373.01</v>
      </c>
      <c r="Q4">
        <v>339.8</v>
      </c>
      <c r="R4">
        <v>11.1</v>
      </c>
      <c r="S4">
        <v>259</v>
      </c>
      <c r="T4">
        <v>2.91</v>
      </c>
      <c r="U4">
        <v>86.8</v>
      </c>
      <c r="V4">
        <v>6.2</v>
      </c>
      <c r="W4">
        <v>295</v>
      </c>
      <c r="X4">
        <v>-601.2</v>
      </c>
      <c r="Y4" s="4">
        <v>368.42</v>
      </c>
      <c r="Z4">
        <v>62.99</v>
      </c>
      <c r="AA4">
        <v>60.52</v>
      </c>
      <c r="AB4" s="4">
        <f>G4-Y4</f>
        <v>-5.470000000000027</v>
      </c>
      <c r="AC4" s="4">
        <v>2.8774200000000003</v>
      </c>
    </row>
    <row r="5" spans="1:29" ht="12.75">
      <c r="A5" s="1">
        <v>37291.1048611</v>
      </c>
      <c r="B5" s="2">
        <v>-62.97</v>
      </c>
      <c r="C5" s="2">
        <v>-60.67</v>
      </c>
      <c r="D5">
        <v>994.1</v>
      </c>
      <c r="E5">
        <v>235.3</v>
      </c>
      <c r="F5">
        <v>23.8</v>
      </c>
      <c r="G5">
        <v>242.15</v>
      </c>
      <c r="H5">
        <v>237.57</v>
      </c>
      <c r="I5">
        <v>2.39</v>
      </c>
      <c r="J5">
        <v>3.12</v>
      </c>
      <c r="K5">
        <v>2.47</v>
      </c>
      <c r="L5">
        <v>33.85</v>
      </c>
      <c r="M5">
        <v>241</v>
      </c>
      <c r="N5">
        <v>250.6</v>
      </c>
      <c r="O5">
        <v>7.5</v>
      </c>
      <c r="P5">
        <v>250.21</v>
      </c>
      <c r="Q5">
        <v>423.3</v>
      </c>
      <c r="R5">
        <v>0</v>
      </c>
      <c r="S5">
        <v>296</v>
      </c>
      <c r="T5">
        <v>1.97</v>
      </c>
      <c r="U5">
        <v>94.6</v>
      </c>
      <c r="V5">
        <v>7.4</v>
      </c>
      <c r="W5">
        <v>298</v>
      </c>
      <c r="X5">
        <v>-601.9</v>
      </c>
      <c r="Y5" s="5">
        <v>368.44166666666666</v>
      </c>
      <c r="Z5">
        <v>62.97</v>
      </c>
      <c r="AA5">
        <v>60.67</v>
      </c>
      <c r="AB5" s="4">
        <f>G5-Y5</f>
        <v>-126.29166666666666</v>
      </c>
      <c r="AC5" s="4">
        <v>3.4343400000000006</v>
      </c>
    </row>
    <row r="6" spans="1:29" ht="12.75">
      <c r="A6" s="1">
        <v>37291.1118056</v>
      </c>
      <c r="B6" s="2">
        <v>-62.97</v>
      </c>
      <c r="C6" s="2">
        <v>-60.67</v>
      </c>
      <c r="D6">
        <v>994</v>
      </c>
      <c r="E6">
        <v>232.7</v>
      </c>
      <c r="F6">
        <v>11.4</v>
      </c>
      <c r="G6">
        <v>240.25</v>
      </c>
      <c r="H6">
        <v>235.77</v>
      </c>
      <c r="I6">
        <v>2.54</v>
      </c>
      <c r="J6">
        <v>3.17</v>
      </c>
      <c r="K6">
        <v>2.59</v>
      </c>
      <c r="L6">
        <v>33.85</v>
      </c>
      <c r="M6">
        <v>238.3</v>
      </c>
      <c r="N6">
        <v>247.8</v>
      </c>
      <c r="O6">
        <v>7.5</v>
      </c>
      <c r="P6">
        <v>247.41</v>
      </c>
      <c r="Q6">
        <v>415.9</v>
      </c>
      <c r="R6">
        <v>0</v>
      </c>
      <c r="S6">
        <v>291</v>
      </c>
      <c r="T6">
        <v>2.07</v>
      </c>
      <c r="U6">
        <v>94.8</v>
      </c>
      <c r="V6">
        <v>8.7</v>
      </c>
      <c r="W6">
        <v>283</v>
      </c>
      <c r="X6">
        <v>-601.9</v>
      </c>
      <c r="Y6" s="5">
        <v>368.46333333333337</v>
      </c>
      <c r="Z6">
        <v>62.97</v>
      </c>
      <c r="AA6">
        <v>60.67</v>
      </c>
      <c r="AB6" s="4">
        <f>G6-Y6</f>
        <v>-128.21333333333337</v>
      </c>
      <c r="AC6" s="4">
        <v>4.03767</v>
      </c>
    </row>
    <row r="7" spans="1:29" ht="12.75">
      <c r="A7" s="1">
        <v>37291.11875</v>
      </c>
      <c r="B7" s="2">
        <v>-62.97</v>
      </c>
      <c r="C7" s="2">
        <v>-60.67</v>
      </c>
      <c r="D7">
        <v>994.1</v>
      </c>
      <c r="E7">
        <v>262.3</v>
      </c>
      <c r="F7">
        <v>24.2</v>
      </c>
      <c r="G7">
        <v>271.35</v>
      </c>
      <c r="H7">
        <v>266.27</v>
      </c>
      <c r="I7">
        <v>2.18</v>
      </c>
      <c r="J7">
        <v>3.06</v>
      </c>
      <c r="K7">
        <v>2.54</v>
      </c>
      <c r="L7">
        <v>33.86</v>
      </c>
      <c r="M7">
        <v>268.5</v>
      </c>
      <c r="N7">
        <v>279.1</v>
      </c>
      <c r="O7">
        <v>7.5</v>
      </c>
      <c r="P7">
        <v>278.41</v>
      </c>
      <c r="Q7">
        <v>414.9</v>
      </c>
      <c r="R7">
        <v>0.2</v>
      </c>
      <c r="S7">
        <v>89</v>
      </c>
      <c r="T7">
        <v>1.97</v>
      </c>
      <c r="U7">
        <v>94</v>
      </c>
      <c r="V7">
        <v>9</v>
      </c>
      <c r="W7">
        <v>100</v>
      </c>
      <c r="X7">
        <v>-601.8</v>
      </c>
      <c r="Y7" s="5">
        <v>368.485</v>
      </c>
      <c r="Z7">
        <v>62.97</v>
      </c>
      <c r="AA7">
        <v>60.67</v>
      </c>
      <c r="AB7" s="4">
        <f>G7-Y7</f>
        <v>-97.13499999999999</v>
      </c>
      <c r="AC7" s="4">
        <v>4.1769</v>
      </c>
    </row>
    <row r="8" spans="1:29" ht="12.75">
      <c r="A8" s="1">
        <v>37291.1256944</v>
      </c>
      <c r="B8" s="2">
        <v>-62.97</v>
      </c>
      <c r="C8" s="2">
        <v>-60.67</v>
      </c>
      <c r="D8">
        <v>994</v>
      </c>
      <c r="E8">
        <v>250.7</v>
      </c>
      <c r="F8">
        <v>12.2</v>
      </c>
      <c r="G8">
        <v>258.95</v>
      </c>
      <c r="H8">
        <v>254.07</v>
      </c>
      <c r="I8">
        <v>2.3</v>
      </c>
      <c r="J8">
        <v>3.1</v>
      </c>
      <c r="K8">
        <v>2.54</v>
      </c>
      <c r="L8">
        <v>33.85</v>
      </c>
      <c r="M8">
        <v>256.7</v>
      </c>
      <c r="N8">
        <v>266.9</v>
      </c>
      <c r="O8">
        <v>7.5</v>
      </c>
      <c r="P8">
        <v>266.31</v>
      </c>
      <c r="Q8">
        <v>411.7</v>
      </c>
      <c r="R8">
        <v>0.2</v>
      </c>
      <c r="S8">
        <v>286</v>
      </c>
      <c r="T8">
        <v>1.89</v>
      </c>
      <c r="U8">
        <v>94.8</v>
      </c>
      <c r="V8">
        <v>9.7</v>
      </c>
      <c r="W8">
        <v>286</v>
      </c>
      <c r="X8">
        <v>-601.7</v>
      </c>
      <c r="Y8" s="5">
        <v>368.50666666666666</v>
      </c>
      <c r="Z8">
        <v>62.97</v>
      </c>
      <c r="AA8">
        <v>60.67</v>
      </c>
      <c r="AB8" s="4">
        <f>G8-Y8</f>
        <v>-109.55666666666667</v>
      </c>
      <c r="AC8" s="4">
        <v>4.5017700000000005</v>
      </c>
    </row>
    <row r="9" spans="1:29" ht="12.75">
      <c r="A9" s="1">
        <v>37291.1333333</v>
      </c>
      <c r="B9" s="2">
        <v>-62.97</v>
      </c>
      <c r="C9" s="2">
        <v>-60.67</v>
      </c>
      <c r="D9">
        <v>994</v>
      </c>
      <c r="E9">
        <v>259.6</v>
      </c>
      <c r="F9">
        <v>28.9</v>
      </c>
      <c r="G9">
        <v>268.25</v>
      </c>
      <c r="H9">
        <v>263.17</v>
      </c>
      <c r="I9">
        <v>2.25</v>
      </c>
      <c r="J9">
        <v>3.08</v>
      </c>
      <c r="K9">
        <v>2.52</v>
      </c>
      <c r="L9">
        <v>33.86</v>
      </c>
      <c r="M9">
        <v>265.8</v>
      </c>
      <c r="N9">
        <v>276.4</v>
      </c>
      <c r="O9">
        <v>7.5</v>
      </c>
      <c r="P9">
        <v>275.81</v>
      </c>
      <c r="Q9">
        <v>383.3</v>
      </c>
      <c r="R9">
        <v>0.1</v>
      </c>
      <c r="S9">
        <v>46</v>
      </c>
      <c r="T9">
        <v>1.82</v>
      </c>
      <c r="U9">
        <v>95</v>
      </c>
      <c r="V9">
        <v>10.7</v>
      </c>
      <c r="W9">
        <v>53</v>
      </c>
      <c r="X9">
        <v>-601.7</v>
      </c>
      <c r="Y9" s="5">
        <v>368.52833333333336</v>
      </c>
      <c r="Z9">
        <v>62.97</v>
      </c>
      <c r="AA9">
        <v>60.67</v>
      </c>
      <c r="AB9" s="4">
        <f>G9-Y9</f>
        <v>-100.27833333333336</v>
      </c>
      <c r="AC9" s="4">
        <v>4.96587</v>
      </c>
    </row>
    <row r="10" spans="1:29" ht="12.75">
      <c r="A10" s="1">
        <v>37291.1402778</v>
      </c>
      <c r="B10" s="2">
        <v>-62.97</v>
      </c>
      <c r="C10" s="2">
        <v>-60.67</v>
      </c>
      <c r="D10">
        <v>993.9</v>
      </c>
      <c r="E10">
        <v>274.6</v>
      </c>
      <c r="F10">
        <v>14.2</v>
      </c>
      <c r="G10">
        <v>284.65</v>
      </c>
      <c r="H10">
        <v>279.27</v>
      </c>
      <c r="I10">
        <v>2.19</v>
      </c>
      <c r="J10">
        <v>3.15</v>
      </c>
      <c r="K10">
        <v>2.65</v>
      </c>
      <c r="L10">
        <v>33.86</v>
      </c>
      <c r="M10">
        <v>281.2</v>
      </c>
      <c r="N10">
        <v>292.4</v>
      </c>
      <c r="O10">
        <v>7.5</v>
      </c>
      <c r="P10">
        <v>291.81</v>
      </c>
      <c r="Q10">
        <v>368.8</v>
      </c>
      <c r="R10">
        <v>0.2</v>
      </c>
      <c r="S10">
        <v>189</v>
      </c>
      <c r="T10">
        <v>1.75</v>
      </c>
      <c r="U10">
        <v>95.7</v>
      </c>
      <c r="V10">
        <v>10.7</v>
      </c>
      <c r="W10">
        <v>185</v>
      </c>
      <c r="X10">
        <v>-601.7</v>
      </c>
      <c r="Y10" s="5">
        <v>368.55</v>
      </c>
      <c r="Z10">
        <v>62.97</v>
      </c>
      <c r="AA10">
        <v>60.67</v>
      </c>
      <c r="AB10" s="4">
        <f>G10-Y10</f>
        <v>-83.90000000000003</v>
      </c>
      <c r="AC10" s="4">
        <v>4.96587</v>
      </c>
    </row>
    <row r="11" spans="1:29" ht="12.75">
      <c r="A11" s="1">
        <v>37291.1534722</v>
      </c>
      <c r="B11" s="2">
        <v>-62.97</v>
      </c>
      <c r="C11" s="2">
        <v>-60.67</v>
      </c>
      <c r="D11">
        <v>993.7</v>
      </c>
      <c r="E11">
        <v>280.7</v>
      </c>
      <c r="F11">
        <v>17.2</v>
      </c>
      <c r="G11">
        <v>290.85</v>
      </c>
      <c r="H11">
        <v>285.37</v>
      </c>
      <c r="I11">
        <v>2.21</v>
      </c>
      <c r="J11">
        <v>3.24</v>
      </c>
      <c r="K11">
        <v>2.71</v>
      </c>
      <c r="L11">
        <v>33.83</v>
      </c>
      <c r="M11">
        <v>287.7</v>
      </c>
      <c r="N11">
        <v>299.1</v>
      </c>
      <c r="O11">
        <v>7.6</v>
      </c>
      <c r="P11">
        <v>298.61</v>
      </c>
      <c r="Q11">
        <v>366.8</v>
      </c>
      <c r="R11">
        <v>0.6</v>
      </c>
      <c r="S11">
        <v>201</v>
      </c>
      <c r="T11">
        <v>1.9</v>
      </c>
      <c r="U11">
        <v>96.5</v>
      </c>
      <c r="V11">
        <v>11.2</v>
      </c>
      <c r="W11">
        <v>194</v>
      </c>
      <c r="X11">
        <v>-601.5</v>
      </c>
      <c r="Y11" s="5">
        <v>368.57166666666666</v>
      </c>
      <c r="Z11">
        <v>62.97</v>
      </c>
      <c r="AA11">
        <v>60.67</v>
      </c>
      <c r="AB11" s="4">
        <f>G11-Y11</f>
        <v>-77.72166666666664</v>
      </c>
      <c r="AC11" s="4">
        <v>5.19792</v>
      </c>
    </row>
    <row r="12" spans="1:29" ht="12.75">
      <c r="A12" s="1">
        <v>37291.1604167</v>
      </c>
      <c r="B12" s="2">
        <v>-62.97</v>
      </c>
      <c r="C12" s="2">
        <v>-60.67</v>
      </c>
      <c r="D12">
        <v>993.7</v>
      </c>
      <c r="E12">
        <v>285</v>
      </c>
      <c r="F12">
        <v>18.8</v>
      </c>
      <c r="G12">
        <v>293.95</v>
      </c>
      <c r="H12">
        <v>288.27</v>
      </c>
      <c r="I12">
        <v>2.14</v>
      </c>
      <c r="J12">
        <v>3.09</v>
      </c>
      <c r="K12">
        <v>2.46</v>
      </c>
      <c r="L12">
        <v>33.83</v>
      </c>
      <c r="M12">
        <v>292</v>
      </c>
      <c r="N12">
        <v>303.7</v>
      </c>
      <c r="O12">
        <v>7.5</v>
      </c>
      <c r="P12">
        <v>303.21</v>
      </c>
      <c r="Q12">
        <v>358.4</v>
      </c>
      <c r="R12">
        <v>0.3</v>
      </c>
      <c r="S12">
        <v>36</v>
      </c>
      <c r="T12">
        <v>1.89</v>
      </c>
      <c r="U12">
        <v>96.5</v>
      </c>
      <c r="V12">
        <v>11.9</v>
      </c>
      <c r="W12">
        <v>48</v>
      </c>
      <c r="X12">
        <v>-601.6</v>
      </c>
      <c r="Y12" s="5">
        <v>368.59333333333336</v>
      </c>
      <c r="Z12">
        <v>62.97</v>
      </c>
      <c r="AA12">
        <v>60.67</v>
      </c>
      <c r="AB12" s="4">
        <f>G12-Y12</f>
        <v>-74.64333333333337</v>
      </c>
      <c r="AC12" s="4">
        <v>5.5227900000000005</v>
      </c>
    </row>
    <row r="13" spans="1:29" ht="12.75">
      <c r="A13" s="1">
        <v>37291.1680556</v>
      </c>
      <c r="B13" s="2">
        <v>-62.97</v>
      </c>
      <c r="C13" s="2">
        <v>-60.67</v>
      </c>
      <c r="D13">
        <v>993.7</v>
      </c>
      <c r="E13">
        <v>276.5</v>
      </c>
      <c r="F13">
        <v>15.9</v>
      </c>
      <c r="G13">
        <v>285.85</v>
      </c>
      <c r="H13">
        <v>280.37</v>
      </c>
      <c r="I13">
        <v>2.26</v>
      </c>
      <c r="J13">
        <v>3.24</v>
      </c>
      <c r="K13">
        <v>2.66</v>
      </c>
      <c r="L13">
        <v>33.85</v>
      </c>
      <c r="M13">
        <v>283.4</v>
      </c>
      <c r="N13">
        <v>294.7</v>
      </c>
      <c r="O13">
        <v>7.6</v>
      </c>
      <c r="P13">
        <v>294.21</v>
      </c>
      <c r="Q13">
        <v>355.9</v>
      </c>
      <c r="R13">
        <v>0.5</v>
      </c>
      <c r="S13">
        <v>176</v>
      </c>
      <c r="T13">
        <v>1.96</v>
      </c>
      <c r="U13">
        <v>96.1</v>
      </c>
      <c r="V13">
        <v>12.2</v>
      </c>
      <c r="W13">
        <v>166</v>
      </c>
      <c r="X13">
        <v>-601.6</v>
      </c>
      <c r="Y13" s="5">
        <v>368.615</v>
      </c>
      <c r="Z13">
        <v>62.97</v>
      </c>
      <c r="AA13">
        <v>60.67</v>
      </c>
      <c r="AB13" s="4">
        <f>G13-Y13</f>
        <v>-82.76499999999999</v>
      </c>
      <c r="AC13" s="4">
        <v>5.66202</v>
      </c>
    </row>
    <row r="14" spans="1:29" ht="12.75">
      <c r="A14" s="1">
        <v>37291.175</v>
      </c>
      <c r="B14" s="2">
        <v>-62.97</v>
      </c>
      <c r="C14" s="2">
        <v>-60.67</v>
      </c>
      <c r="D14">
        <v>993.6</v>
      </c>
      <c r="E14">
        <v>279.5</v>
      </c>
      <c r="F14">
        <v>14.9</v>
      </c>
      <c r="G14">
        <v>289.65</v>
      </c>
      <c r="H14">
        <v>284.07</v>
      </c>
      <c r="I14">
        <v>2.23</v>
      </c>
      <c r="J14">
        <v>3.19</v>
      </c>
      <c r="K14">
        <v>2.65</v>
      </c>
      <c r="L14">
        <v>33.85</v>
      </c>
      <c r="M14">
        <v>286.4</v>
      </c>
      <c r="N14">
        <v>297.9</v>
      </c>
      <c r="O14">
        <v>7.5</v>
      </c>
      <c r="P14">
        <v>297.51</v>
      </c>
      <c r="Q14">
        <v>359</v>
      </c>
      <c r="R14">
        <v>0.5</v>
      </c>
      <c r="S14">
        <v>18</v>
      </c>
      <c r="T14">
        <v>1.91</v>
      </c>
      <c r="U14">
        <v>96</v>
      </c>
      <c r="V14">
        <v>10.7</v>
      </c>
      <c r="W14">
        <v>46</v>
      </c>
      <c r="X14">
        <v>-601.6</v>
      </c>
      <c r="Y14" s="5">
        <v>368.63666666666666</v>
      </c>
      <c r="Z14">
        <v>62.97</v>
      </c>
      <c r="AA14">
        <v>60.67</v>
      </c>
      <c r="AB14" s="4">
        <f>G14-Y14</f>
        <v>-78.98666666666668</v>
      </c>
      <c r="AC14" s="4">
        <v>4.96587</v>
      </c>
    </row>
    <row r="15" spans="1:29" ht="12.75">
      <c r="A15" s="1">
        <v>37291.1819444</v>
      </c>
      <c r="B15" s="2">
        <v>-62.97</v>
      </c>
      <c r="C15" s="2">
        <v>-60.67</v>
      </c>
      <c r="D15">
        <v>993.6</v>
      </c>
      <c r="E15">
        <v>254.7</v>
      </c>
      <c r="F15">
        <v>17.1</v>
      </c>
      <c r="G15">
        <v>264.05</v>
      </c>
      <c r="H15">
        <v>258.97</v>
      </c>
      <c r="I15">
        <v>2.44</v>
      </c>
      <c r="J15">
        <v>3.36</v>
      </c>
      <c r="K15">
        <v>2.83</v>
      </c>
      <c r="L15">
        <v>33.85</v>
      </c>
      <c r="M15">
        <v>261</v>
      </c>
      <c r="N15">
        <v>271.6</v>
      </c>
      <c r="O15">
        <v>7.6</v>
      </c>
      <c r="P15">
        <v>271.11</v>
      </c>
      <c r="Q15">
        <v>361.3</v>
      </c>
      <c r="R15">
        <v>0.3</v>
      </c>
      <c r="S15">
        <v>221</v>
      </c>
      <c r="T15">
        <v>1.99</v>
      </c>
      <c r="U15">
        <v>96</v>
      </c>
      <c r="V15">
        <v>11.2</v>
      </c>
      <c r="W15">
        <v>220</v>
      </c>
      <c r="X15">
        <v>-601.5</v>
      </c>
      <c r="Y15" s="5">
        <v>368.65833333333336</v>
      </c>
      <c r="Z15">
        <v>62.97</v>
      </c>
      <c r="AA15">
        <v>60.67</v>
      </c>
      <c r="AB15" s="4">
        <f>G15-Y15</f>
        <v>-104.60833333333335</v>
      </c>
      <c r="AC15" s="4">
        <v>5.19792</v>
      </c>
    </row>
    <row r="16" spans="1:29" ht="12.75">
      <c r="A16" s="1">
        <v>37291.1895833</v>
      </c>
      <c r="B16" s="2">
        <v>-62.97</v>
      </c>
      <c r="C16" s="2">
        <v>-60.67</v>
      </c>
      <c r="D16">
        <v>993.5</v>
      </c>
      <c r="E16">
        <v>257.7</v>
      </c>
      <c r="F16">
        <v>32.7</v>
      </c>
      <c r="G16">
        <v>263.95</v>
      </c>
      <c r="H16">
        <v>258.87</v>
      </c>
      <c r="I16">
        <v>2.24</v>
      </c>
      <c r="J16">
        <v>3.15</v>
      </c>
      <c r="K16">
        <v>2.38</v>
      </c>
      <c r="L16">
        <v>33.84</v>
      </c>
      <c r="M16">
        <v>264.1</v>
      </c>
      <c r="N16">
        <v>274.7</v>
      </c>
      <c r="O16">
        <v>7.5</v>
      </c>
      <c r="P16">
        <v>274.31</v>
      </c>
      <c r="Q16">
        <v>357</v>
      </c>
      <c r="R16">
        <v>0.1</v>
      </c>
      <c r="S16">
        <v>294</v>
      </c>
      <c r="T16">
        <v>2.11</v>
      </c>
      <c r="U16">
        <v>96</v>
      </c>
      <c r="V16">
        <v>12.1</v>
      </c>
      <c r="W16">
        <v>302</v>
      </c>
      <c r="X16">
        <v>-601.4</v>
      </c>
      <c r="Y16" s="5">
        <v>368.68</v>
      </c>
      <c r="Z16">
        <v>62.97</v>
      </c>
      <c r="AA16">
        <v>60.67</v>
      </c>
      <c r="AB16" s="4">
        <f>G16-Y16</f>
        <v>-104.73000000000002</v>
      </c>
      <c r="AC16" s="4">
        <v>5.615609999999999</v>
      </c>
    </row>
    <row r="17" spans="1:29" ht="12.75">
      <c r="A17" s="1">
        <v>37291.2027778</v>
      </c>
      <c r="B17" s="2">
        <v>-62.97</v>
      </c>
      <c r="C17" s="2">
        <v>-60.67</v>
      </c>
      <c r="D17">
        <v>993.4</v>
      </c>
      <c r="E17">
        <v>236.6</v>
      </c>
      <c r="F17">
        <v>2.4</v>
      </c>
      <c r="G17">
        <v>243.65</v>
      </c>
      <c r="H17">
        <v>238.87</v>
      </c>
      <c r="I17">
        <v>2.47</v>
      </c>
      <c r="J17">
        <v>3.22</v>
      </c>
      <c r="K17">
        <v>2.55</v>
      </c>
      <c r="L17">
        <v>33.84</v>
      </c>
      <c r="M17">
        <v>242.5</v>
      </c>
      <c r="N17">
        <v>252.4</v>
      </c>
      <c r="O17">
        <v>7.6</v>
      </c>
      <c r="P17">
        <v>252.01</v>
      </c>
      <c r="Q17">
        <v>345.9</v>
      </c>
      <c r="R17">
        <v>0</v>
      </c>
      <c r="S17">
        <v>191</v>
      </c>
      <c r="T17">
        <v>2.37</v>
      </c>
      <c r="U17">
        <v>95.9</v>
      </c>
      <c r="V17">
        <v>10.2</v>
      </c>
      <c r="W17">
        <v>189</v>
      </c>
      <c r="X17">
        <v>-601.6</v>
      </c>
      <c r="Y17" s="5">
        <v>368.70166666666665</v>
      </c>
      <c r="Z17">
        <v>62.97</v>
      </c>
      <c r="AA17">
        <v>60.67</v>
      </c>
      <c r="AB17" s="4">
        <f>G17-Y17</f>
        <v>-125.05166666666665</v>
      </c>
      <c r="AC17" s="4">
        <v>4.73382</v>
      </c>
    </row>
    <row r="18" spans="1:29" ht="12.75">
      <c r="A18" s="1">
        <v>37291.2097222</v>
      </c>
      <c r="B18" s="2">
        <v>-62.97</v>
      </c>
      <c r="C18" s="2">
        <v>-60.67</v>
      </c>
      <c r="D18">
        <v>993.4</v>
      </c>
      <c r="E18">
        <v>291.6</v>
      </c>
      <c r="F18">
        <v>23.3</v>
      </c>
      <c r="G18">
        <v>302.65</v>
      </c>
      <c r="H18">
        <v>296.77</v>
      </c>
      <c r="I18">
        <v>1.99</v>
      </c>
      <c r="J18">
        <v>2.9</v>
      </c>
      <c r="K18">
        <v>2.38</v>
      </c>
      <c r="L18">
        <v>33.86</v>
      </c>
      <c r="M18">
        <v>298.9</v>
      </c>
      <c r="N18">
        <v>311</v>
      </c>
      <c r="O18">
        <v>7.4</v>
      </c>
      <c r="P18">
        <v>310.61</v>
      </c>
      <c r="Q18">
        <v>347.1</v>
      </c>
      <c r="R18">
        <v>0.1</v>
      </c>
      <c r="S18">
        <v>32</v>
      </c>
      <c r="T18">
        <v>2.16</v>
      </c>
      <c r="U18">
        <v>95.2</v>
      </c>
      <c r="V18">
        <v>11.7</v>
      </c>
      <c r="W18">
        <v>49</v>
      </c>
      <c r="X18">
        <v>-601.6</v>
      </c>
      <c r="Y18" s="5">
        <v>368.72333333333336</v>
      </c>
      <c r="Z18">
        <v>62.97</v>
      </c>
      <c r="AA18">
        <v>60.67</v>
      </c>
      <c r="AB18" s="4">
        <f>G18-Y18</f>
        <v>-66.07333333333338</v>
      </c>
      <c r="AC18" s="4">
        <v>5.42997</v>
      </c>
    </row>
    <row r="19" spans="1:29" ht="12.75">
      <c r="A19" s="1">
        <v>37291.2173611</v>
      </c>
      <c r="B19" s="2">
        <v>-62.97</v>
      </c>
      <c r="C19" s="2">
        <v>-60.67</v>
      </c>
      <c r="D19">
        <v>993.4</v>
      </c>
      <c r="E19">
        <v>253.8</v>
      </c>
      <c r="F19">
        <v>14.6</v>
      </c>
      <c r="G19">
        <v>261.35</v>
      </c>
      <c r="H19">
        <v>256.27</v>
      </c>
      <c r="I19">
        <v>2.3</v>
      </c>
      <c r="J19">
        <v>3.04</v>
      </c>
      <c r="K19">
        <v>2.36</v>
      </c>
      <c r="L19">
        <v>33.84</v>
      </c>
      <c r="M19">
        <v>260.2</v>
      </c>
      <c r="N19">
        <v>270.8</v>
      </c>
      <c r="O19">
        <v>7.5</v>
      </c>
      <c r="P19">
        <v>270.51</v>
      </c>
      <c r="Q19">
        <v>349.6</v>
      </c>
      <c r="R19">
        <v>0.2</v>
      </c>
      <c r="S19">
        <v>317</v>
      </c>
      <c r="T19">
        <v>2.36</v>
      </c>
      <c r="U19">
        <v>95.8</v>
      </c>
      <c r="V19">
        <v>13.6</v>
      </c>
      <c r="W19">
        <v>320</v>
      </c>
      <c r="X19">
        <v>-601.5</v>
      </c>
      <c r="Y19" s="5">
        <v>368.745</v>
      </c>
      <c r="Z19">
        <v>62.97</v>
      </c>
      <c r="AA19">
        <v>60.67</v>
      </c>
      <c r="AB19" s="4">
        <f>G19-Y19</f>
        <v>-107.39499999999998</v>
      </c>
      <c r="AC19" s="4">
        <v>6.31176</v>
      </c>
    </row>
    <row r="20" spans="1:29" ht="12.75">
      <c r="A20" s="1">
        <v>37291.2243056</v>
      </c>
      <c r="B20" s="2">
        <v>-62.97</v>
      </c>
      <c r="C20" s="2">
        <v>-60.67</v>
      </c>
      <c r="D20">
        <v>993.4</v>
      </c>
      <c r="E20">
        <v>289.5</v>
      </c>
      <c r="F20">
        <v>21.4</v>
      </c>
      <c r="G20">
        <v>301.25</v>
      </c>
      <c r="H20">
        <v>295.37</v>
      </c>
      <c r="I20">
        <v>2.13</v>
      </c>
      <c r="J20">
        <v>2.95</v>
      </c>
      <c r="K20">
        <v>2.47</v>
      </c>
      <c r="L20">
        <v>33.86</v>
      </c>
      <c r="M20">
        <v>296.8</v>
      </c>
      <c r="N20">
        <v>308.8</v>
      </c>
      <c r="O20">
        <v>7.4</v>
      </c>
      <c r="P20">
        <v>308.51</v>
      </c>
      <c r="Q20">
        <v>341.8</v>
      </c>
      <c r="R20">
        <v>0.2</v>
      </c>
      <c r="S20">
        <v>246</v>
      </c>
      <c r="T20">
        <v>2.32</v>
      </c>
      <c r="U20">
        <v>95.6</v>
      </c>
      <c r="V20">
        <v>14.5</v>
      </c>
      <c r="W20">
        <v>248</v>
      </c>
      <c r="X20">
        <v>-601.5</v>
      </c>
      <c r="Y20" s="5">
        <v>368.76666666666665</v>
      </c>
      <c r="Z20">
        <v>62.97</v>
      </c>
      <c r="AA20">
        <v>60.67</v>
      </c>
      <c r="AB20" s="4">
        <f>G20-Y20</f>
        <v>-67.51666666666665</v>
      </c>
      <c r="AC20" s="4">
        <v>6.72945</v>
      </c>
    </row>
    <row r="21" spans="1:29" ht="12.75">
      <c r="A21" s="1">
        <v>37291.23125</v>
      </c>
      <c r="B21" s="2">
        <v>-62.97</v>
      </c>
      <c r="C21" s="2">
        <v>-60.67</v>
      </c>
      <c r="D21">
        <v>993.4</v>
      </c>
      <c r="E21">
        <v>298.1</v>
      </c>
      <c r="F21">
        <v>28.4</v>
      </c>
      <c r="G21">
        <v>307.25</v>
      </c>
      <c r="H21">
        <v>301.27</v>
      </c>
      <c r="I21">
        <v>1.95</v>
      </c>
      <c r="J21">
        <v>2.84</v>
      </c>
      <c r="K21">
        <v>2.17</v>
      </c>
      <c r="L21">
        <v>33.87</v>
      </c>
      <c r="M21">
        <v>305.6</v>
      </c>
      <c r="N21">
        <v>318.1</v>
      </c>
      <c r="O21">
        <v>7.4</v>
      </c>
      <c r="P21">
        <v>317.71</v>
      </c>
      <c r="Q21">
        <v>344.6</v>
      </c>
      <c r="R21">
        <v>0.3</v>
      </c>
      <c r="S21">
        <v>70</v>
      </c>
      <c r="T21">
        <v>2.29</v>
      </c>
      <c r="U21">
        <v>95.3</v>
      </c>
      <c r="V21">
        <v>13.9</v>
      </c>
      <c r="W21">
        <v>73</v>
      </c>
      <c r="X21">
        <v>-601.5</v>
      </c>
      <c r="Y21" s="5">
        <v>368.78833333333336</v>
      </c>
      <c r="Z21">
        <v>62.97</v>
      </c>
      <c r="AA21">
        <v>60.67</v>
      </c>
      <c r="AB21" s="4">
        <f>G21-Y21</f>
        <v>-61.538333333333355</v>
      </c>
      <c r="AC21" s="4">
        <v>6.450990000000001</v>
      </c>
    </row>
    <row r="22" spans="1:29" ht="12.75">
      <c r="A22" s="1">
        <v>37291.2388889</v>
      </c>
      <c r="B22" s="2">
        <v>-62.97</v>
      </c>
      <c r="C22" s="2">
        <v>-60.67</v>
      </c>
      <c r="D22">
        <v>993.4</v>
      </c>
      <c r="E22">
        <v>312.9</v>
      </c>
      <c r="F22">
        <v>10.8</v>
      </c>
      <c r="G22">
        <v>325.75</v>
      </c>
      <c r="H22">
        <v>319.47</v>
      </c>
      <c r="I22">
        <v>1.96</v>
      </c>
      <c r="J22">
        <v>2.85</v>
      </c>
      <c r="K22">
        <v>2.38</v>
      </c>
      <c r="L22">
        <v>33.88</v>
      </c>
      <c r="M22">
        <v>320.8</v>
      </c>
      <c r="N22">
        <v>333.8</v>
      </c>
      <c r="O22">
        <v>7.4</v>
      </c>
      <c r="P22">
        <v>333.41</v>
      </c>
      <c r="Q22">
        <v>335.4</v>
      </c>
      <c r="R22">
        <v>0.1</v>
      </c>
      <c r="S22">
        <v>122</v>
      </c>
      <c r="T22">
        <v>2.05</v>
      </c>
      <c r="U22">
        <v>94.2</v>
      </c>
      <c r="V22">
        <v>14.5</v>
      </c>
      <c r="W22">
        <v>118</v>
      </c>
      <c r="X22">
        <v>-601.4</v>
      </c>
      <c r="Y22" s="5">
        <v>368.81</v>
      </c>
      <c r="Z22">
        <v>62.97</v>
      </c>
      <c r="AA22">
        <v>60.67</v>
      </c>
      <c r="AB22" s="4">
        <f>G22-Y22</f>
        <v>-43.06</v>
      </c>
      <c r="AC22" s="4">
        <v>6.72945</v>
      </c>
    </row>
    <row r="23" spans="1:29" ht="12.75">
      <c r="A23" s="1">
        <v>37291.2520833</v>
      </c>
      <c r="B23" s="2">
        <v>-62.97</v>
      </c>
      <c r="C23" s="2">
        <v>-60.67</v>
      </c>
      <c r="D23">
        <v>993.6</v>
      </c>
      <c r="E23">
        <v>314.3</v>
      </c>
      <c r="F23">
        <v>4.8</v>
      </c>
      <c r="G23">
        <v>326.05</v>
      </c>
      <c r="H23">
        <v>319.87</v>
      </c>
      <c r="I23">
        <v>1.95</v>
      </c>
      <c r="J23">
        <v>2.92</v>
      </c>
      <c r="K23">
        <v>2.38</v>
      </c>
      <c r="L23">
        <v>33.87</v>
      </c>
      <c r="M23">
        <v>322.2</v>
      </c>
      <c r="N23">
        <v>335.3</v>
      </c>
      <c r="O23">
        <v>7.4</v>
      </c>
      <c r="P23">
        <v>334.91</v>
      </c>
      <c r="Q23">
        <v>338.4</v>
      </c>
      <c r="R23">
        <v>0.3</v>
      </c>
      <c r="S23">
        <v>213</v>
      </c>
      <c r="T23">
        <v>1.96</v>
      </c>
      <c r="U23">
        <v>95</v>
      </c>
      <c r="V23">
        <v>9.5</v>
      </c>
      <c r="W23">
        <v>212</v>
      </c>
      <c r="X23">
        <v>-601.2</v>
      </c>
      <c r="Y23" s="5">
        <v>368.83166666666665</v>
      </c>
      <c r="Z23">
        <v>62.97</v>
      </c>
      <c r="AA23">
        <v>60.67</v>
      </c>
      <c r="AB23" s="4">
        <f>G23-Y23</f>
        <v>-42.78166666666664</v>
      </c>
      <c r="AC23" s="4">
        <v>4.40895</v>
      </c>
    </row>
    <row r="24" spans="1:29" ht="12.75">
      <c r="A24" s="1">
        <v>37291.2590278</v>
      </c>
      <c r="B24" s="2">
        <v>-62.97</v>
      </c>
      <c r="C24" s="2">
        <v>-60.67</v>
      </c>
      <c r="D24">
        <v>993.6</v>
      </c>
      <c r="E24">
        <v>327.6</v>
      </c>
      <c r="F24">
        <v>2.1</v>
      </c>
      <c r="G24">
        <v>339.75</v>
      </c>
      <c r="H24">
        <v>333.17</v>
      </c>
      <c r="I24">
        <v>1.84</v>
      </c>
      <c r="J24">
        <v>2.86</v>
      </c>
      <c r="K24">
        <v>2.31</v>
      </c>
      <c r="L24">
        <v>33.88</v>
      </c>
      <c r="M24">
        <v>335.8</v>
      </c>
      <c r="N24">
        <v>349.5</v>
      </c>
      <c r="O24">
        <v>7.4</v>
      </c>
      <c r="P24">
        <v>349.01</v>
      </c>
      <c r="Q24">
        <v>336.6</v>
      </c>
      <c r="R24">
        <v>0.3</v>
      </c>
      <c r="S24">
        <v>8</v>
      </c>
      <c r="T24">
        <v>2.02</v>
      </c>
      <c r="U24">
        <v>95</v>
      </c>
      <c r="V24">
        <v>8.5</v>
      </c>
      <c r="W24">
        <v>347</v>
      </c>
      <c r="X24">
        <v>-601.3</v>
      </c>
      <c r="Y24" s="5">
        <v>368.85333333333335</v>
      </c>
      <c r="Z24">
        <v>62.97</v>
      </c>
      <c r="AA24">
        <v>60.67</v>
      </c>
      <c r="AB24" s="4">
        <f>G24-Y24</f>
        <v>-29.103333333333353</v>
      </c>
      <c r="AC24" s="4">
        <v>3.94485</v>
      </c>
    </row>
    <row r="25" spans="1:29" ht="12.75">
      <c r="A25" s="1">
        <v>37291.2666667</v>
      </c>
      <c r="B25" s="2">
        <v>-62.97</v>
      </c>
      <c r="C25" s="2">
        <v>-60.67</v>
      </c>
      <c r="D25">
        <v>993.6</v>
      </c>
      <c r="E25">
        <v>330.4</v>
      </c>
      <c r="F25">
        <v>6.1</v>
      </c>
      <c r="G25">
        <v>341.25</v>
      </c>
      <c r="H25">
        <v>334.67</v>
      </c>
      <c r="I25">
        <v>1.86</v>
      </c>
      <c r="J25">
        <v>2.87</v>
      </c>
      <c r="K25">
        <v>2.24</v>
      </c>
      <c r="L25">
        <v>33.87</v>
      </c>
      <c r="M25">
        <v>338.7</v>
      </c>
      <c r="N25">
        <v>352.5</v>
      </c>
      <c r="O25">
        <v>7.4</v>
      </c>
      <c r="P25">
        <v>352.01</v>
      </c>
      <c r="Q25">
        <v>337.8</v>
      </c>
      <c r="R25">
        <v>0.2</v>
      </c>
      <c r="S25">
        <v>309</v>
      </c>
      <c r="T25">
        <v>2.02</v>
      </c>
      <c r="U25">
        <v>94.1</v>
      </c>
      <c r="V25">
        <v>7.7</v>
      </c>
      <c r="W25">
        <v>342</v>
      </c>
      <c r="X25">
        <v>-601.3</v>
      </c>
      <c r="Y25" s="5">
        <v>368.875</v>
      </c>
      <c r="Z25">
        <v>62.97</v>
      </c>
      <c r="AA25">
        <v>60.67</v>
      </c>
      <c r="AB25" s="4">
        <f>G25-Y25</f>
        <v>-27.625</v>
      </c>
      <c r="AC25" s="4">
        <v>3.57357</v>
      </c>
    </row>
    <row r="26" spans="1:29" ht="12.75">
      <c r="A26" s="1">
        <v>37291.2736111</v>
      </c>
      <c r="B26" s="2">
        <v>-62.97</v>
      </c>
      <c r="C26" s="2">
        <v>-60.67</v>
      </c>
      <c r="D26">
        <v>993.6</v>
      </c>
      <c r="E26">
        <v>352.9</v>
      </c>
      <c r="F26">
        <v>10.7</v>
      </c>
      <c r="G26">
        <v>367.05</v>
      </c>
      <c r="H26">
        <v>359.97</v>
      </c>
      <c r="I26">
        <v>1.76</v>
      </c>
      <c r="J26">
        <v>2.77</v>
      </c>
      <c r="K26">
        <v>2.27</v>
      </c>
      <c r="L26">
        <v>33.85</v>
      </c>
      <c r="M26">
        <v>361.7</v>
      </c>
      <c r="N26">
        <v>376.5</v>
      </c>
      <c r="O26">
        <v>7.3</v>
      </c>
      <c r="P26">
        <v>376.11</v>
      </c>
      <c r="Q26">
        <v>328.3</v>
      </c>
      <c r="R26">
        <v>0.1</v>
      </c>
      <c r="S26">
        <v>130</v>
      </c>
      <c r="T26">
        <v>2.19</v>
      </c>
      <c r="U26">
        <v>93.9</v>
      </c>
      <c r="V26">
        <v>9.2</v>
      </c>
      <c r="W26">
        <v>129</v>
      </c>
      <c r="X26">
        <v>-601.5</v>
      </c>
      <c r="Y26" s="5">
        <v>368.89666666666665</v>
      </c>
      <c r="Z26">
        <v>62.97</v>
      </c>
      <c r="AA26">
        <v>60.67</v>
      </c>
      <c r="AB26" s="4">
        <f>G26-Y26</f>
        <v>-1.8466666666666356</v>
      </c>
      <c r="AC26" s="4">
        <v>4.26972</v>
      </c>
    </row>
    <row r="27" spans="1:29" ht="12.75">
      <c r="A27" s="1">
        <v>37291.2805556</v>
      </c>
      <c r="B27" s="2">
        <v>-62.97</v>
      </c>
      <c r="C27" s="2">
        <v>-60.67</v>
      </c>
      <c r="D27">
        <v>993.5</v>
      </c>
      <c r="E27">
        <v>346.4</v>
      </c>
      <c r="F27">
        <v>4.6</v>
      </c>
      <c r="G27">
        <v>359.25</v>
      </c>
      <c r="H27">
        <v>352.27</v>
      </c>
      <c r="I27">
        <v>1.78</v>
      </c>
      <c r="J27">
        <v>2.79</v>
      </c>
      <c r="K27">
        <v>2.23</v>
      </c>
      <c r="L27">
        <v>33.88</v>
      </c>
      <c r="M27">
        <v>355.1</v>
      </c>
      <c r="N27">
        <v>369.7</v>
      </c>
      <c r="O27">
        <v>7.3</v>
      </c>
      <c r="P27">
        <v>369.21</v>
      </c>
      <c r="Q27">
        <v>331.7</v>
      </c>
      <c r="R27">
        <v>0</v>
      </c>
      <c r="S27">
        <v>26</v>
      </c>
      <c r="T27">
        <v>2.44</v>
      </c>
      <c r="U27">
        <v>91.4</v>
      </c>
      <c r="V27">
        <v>11.6</v>
      </c>
      <c r="W27">
        <v>44</v>
      </c>
      <c r="X27">
        <v>-601.2</v>
      </c>
      <c r="Y27" s="5">
        <v>368.91833333333335</v>
      </c>
      <c r="Z27">
        <v>62.97</v>
      </c>
      <c r="AA27">
        <v>60.67</v>
      </c>
      <c r="AB27" s="4">
        <f>G27-Y27</f>
        <v>-9.66833333333335</v>
      </c>
      <c r="AC27" s="4">
        <v>5.383559999999999</v>
      </c>
    </row>
    <row r="28" spans="1:29" ht="12.75">
      <c r="A28" s="1">
        <v>37291.2875</v>
      </c>
      <c r="B28" s="2">
        <v>-62.97</v>
      </c>
      <c r="C28" s="2">
        <v>-60.67</v>
      </c>
      <c r="D28">
        <v>993.5</v>
      </c>
      <c r="E28">
        <v>355.6</v>
      </c>
      <c r="F28">
        <v>2.7</v>
      </c>
      <c r="G28">
        <v>368.45</v>
      </c>
      <c r="H28">
        <v>361.27</v>
      </c>
      <c r="I28">
        <v>1.74</v>
      </c>
      <c r="J28">
        <v>2.81</v>
      </c>
      <c r="K28">
        <v>2.23</v>
      </c>
      <c r="L28">
        <v>33.87</v>
      </c>
      <c r="M28">
        <v>364.5</v>
      </c>
      <c r="N28">
        <v>379.5</v>
      </c>
      <c r="O28">
        <v>7.3</v>
      </c>
      <c r="P28">
        <v>379.01</v>
      </c>
      <c r="Q28">
        <v>331.7</v>
      </c>
      <c r="R28">
        <v>0.4</v>
      </c>
      <c r="S28">
        <v>227</v>
      </c>
      <c r="T28">
        <v>2.72</v>
      </c>
      <c r="U28">
        <v>89.4</v>
      </c>
      <c r="V28">
        <v>11</v>
      </c>
      <c r="W28">
        <v>213</v>
      </c>
      <c r="X28">
        <v>-601.2</v>
      </c>
      <c r="Y28" s="5">
        <v>368.94</v>
      </c>
      <c r="Z28">
        <v>62.97</v>
      </c>
      <c r="AA28">
        <v>60.67</v>
      </c>
      <c r="AB28" s="4">
        <f>G28-Y28</f>
        <v>-0.4900000000000091</v>
      </c>
      <c r="AC28" s="4">
        <v>5.1051</v>
      </c>
    </row>
    <row r="29" spans="1:29" ht="12.75">
      <c r="A29" s="1">
        <v>37291.3013889</v>
      </c>
      <c r="B29" s="2">
        <v>-62.97</v>
      </c>
      <c r="C29" s="2">
        <v>-60.67</v>
      </c>
      <c r="D29">
        <v>993.5</v>
      </c>
      <c r="E29">
        <v>368.2</v>
      </c>
      <c r="F29">
        <v>1.6</v>
      </c>
      <c r="G29">
        <v>381.75</v>
      </c>
      <c r="H29">
        <v>374.37</v>
      </c>
      <c r="I29">
        <v>1.7</v>
      </c>
      <c r="J29">
        <v>2.78</v>
      </c>
      <c r="K29">
        <v>2.21</v>
      </c>
      <c r="L29">
        <v>33.87</v>
      </c>
      <c r="M29">
        <v>377.5</v>
      </c>
      <c r="N29">
        <v>393</v>
      </c>
      <c r="O29">
        <v>7.3</v>
      </c>
      <c r="P29">
        <v>392.51</v>
      </c>
      <c r="Q29">
        <v>332.1</v>
      </c>
      <c r="R29">
        <v>0</v>
      </c>
      <c r="S29">
        <v>179</v>
      </c>
      <c r="T29">
        <v>2.73</v>
      </c>
      <c r="U29">
        <v>89</v>
      </c>
      <c r="V29">
        <v>13.4</v>
      </c>
      <c r="W29">
        <v>178</v>
      </c>
      <c r="X29">
        <v>-601.9</v>
      </c>
      <c r="Y29" s="5">
        <v>368.96166666666664</v>
      </c>
      <c r="Z29">
        <v>62.97</v>
      </c>
      <c r="AA29">
        <v>60.67</v>
      </c>
      <c r="AB29" s="4">
        <f>G29-Y29</f>
        <v>12.788333333333355</v>
      </c>
      <c r="AC29" s="4">
        <v>6.218940000000001</v>
      </c>
    </row>
    <row r="30" spans="1:29" ht="12.75">
      <c r="A30" s="1">
        <v>37291.3083333</v>
      </c>
      <c r="B30" s="2">
        <v>-62.97</v>
      </c>
      <c r="C30" s="2">
        <v>-60.67</v>
      </c>
      <c r="D30">
        <v>993.5</v>
      </c>
      <c r="E30">
        <v>366.4</v>
      </c>
      <c r="F30">
        <v>2.4</v>
      </c>
      <c r="G30">
        <v>379.55</v>
      </c>
      <c r="H30">
        <v>372.27</v>
      </c>
      <c r="I30">
        <v>1.64</v>
      </c>
      <c r="J30">
        <v>2.72</v>
      </c>
      <c r="K30">
        <v>2.13</v>
      </c>
      <c r="L30">
        <v>33.88</v>
      </c>
      <c r="M30">
        <v>375.6</v>
      </c>
      <c r="N30">
        <v>391.1</v>
      </c>
      <c r="O30">
        <v>7.3</v>
      </c>
      <c r="P30">
        <v>390.71</v>
      </c>
      <c r="Q30">
        <v>331.8</v>
      </c>
      <c r="R30">
        <v>0</v>
      </c>
      <c r="S30">
        <v>341</v>
      </c>
      <c r="T30">
        <v>2.66</v>
      </c>
      <c r="U30">
        <v>88.9</v>
      </c>
      <c r="V30">
        <v>12.7</v>
      </c>
      <c r="W30">
        <v>348</v>
      </c>
      <c r="X30">
        <v>-602.2</v>
      </c>
      <c r="Y30" s="5">
        <v>368.98333333333335</v>
      </c>
      <c r="Z30">
        <v>62.97</v>
      </c>
      <c r="AA30">
        <v>60.67</v>
      </c>
      <c r="AB30" s="4">
        <f>G30-Y30</f>
        <v>10.566666666666663</v>
      </c>
      <c r="AC30" s="4">
        <v>5.89407</v>
      </c>
    </row>
    <row r="31" spans="1:29" ht="12.75">
      <c r="A31" s="1">
        <v>37291.3152778</v>
      </c>
      <c r="B31" s="2">
        <v>-62.97</v>
      </c>
      <c r="C31" s="2">
        <v>-60.67</v>
      </c>
      <c r="D31">
        <v>993.4</v>
      </c>
      <c r="E31">
        <v>363.4</v>
      </c>
      <c r="F31">
        <v>4.6</v>
      </c>
      <c r="G31">
        <v>377.75</v>
      </c>
      <c r="H31">
        <v>370.37</v>
      </c>
      <c r="I31">
        <v>1.64</v>
      </c>
      <c r="J31">
        <v>2.71</v>
      </c>
      <c r="K31">
        <v>2.18</v>
      </c>
      <c r="L31">
        <v>33.89</v>
      </c>
      <c r="M31">
        <v>372.6</v>
      </c>
      <c r="N31">
        <v>388.1</v>
      </c>
      <c r="O31">
        <v>7.3</v>
      </c>
      <c r="P31">
        <v>387.61</v>
      </c>
      <c r="Q31">
        <v>327.8</v>
      </c>
      <c r="R31">
        <v>0.2</v>
      </c>
      <c r="S31">
        <v>118</v>
      </c>
      <c r="T31">
        <v>2.66</v>
      </c>
      <c r="U31">
        <v>88.8</v>
      </c>
      <c r="V31">
        <v>12.7</v>
      </c>
      <c r="W31">
        <v>133</v>
      </c>
      <c r="X31">
        <v>-602.2</v>
      </c>
      <c r="Y31" s="5">
        <v>369.005</v>
      </c>
      <c r="Z31">
        <v>62.97</v>
      </c>
      <c r="AA31">
        <v>60.67</v>
      </c>
      <c r="AB31" s="4">
        <f>G31-Y31</f>
        <v>8.745000000000005</v>
      </c>
      <c r="AC31" s="4">
        <v>5.89407</v>
      </c>
    </row>
    <row r="32" spans="1:29" ht="12.75">
      <c r="A32" s="1">
        <v>37291.3229167</v>
      </c>
      <c r="B32" s="2">
        <v>-62.97</v>
      </c>
      <c r="C32" s="2">
        <v>-60.67</v>
      </c>
      <c r="D32">
        <v>993.4</v>
      </c>
      <c r="E32">
        <v>366.6</v>
      </c>
      <c r="F32">
        <v>0.8</v>
      </c>
      <c r="G32">
        <v>380.05</v>
      </c>
      <c r="H32">
        <v>372.67</v>
      </c>
      <c r="I32">
        <v>1.68</v>
      </c>
      <c r="J32">
        <v>2.73</v>
      </c>
      <c r="K32">
        <v>2.15</v>
      </c>
      <c r="L32">
        <v>33.88</v>
      </c>
      <c r="M32">
        <v>375.9</v>
      </c>
      <c r="N32">
        <v>391.5</v>
      </c>
      <c r="O32">
        <v>7.3</v>
      </c>
      <c r="P32">
        <v>391.01</v>
      </c>
      <c r="Q32">
        <v>329.8</v>
      </c>
      <c r="R32">
        <v>0.1</v>
      </c>
      <c r="S32">
        <v>166</v>
      </c>
      <c r="T32">
        <v>3</v>
      </c>
      <c r="U32">
        <v>87.6</v>
      </c>
      <c r="V32">
        <v>11.4</v>
      </c>
      <c r="W32">
        <v>153</v>
      </c>
      <c r="X32">
        <v>-602.1</v>
      </c>
      <c r="Y32" s="5">
        <v>369.02666666666664</v>
      </c>
      <c r="Z32">
        <v>62.97</v>
      </c>
      <c r="AA32">
        <v>60.67</v>
      </c>
      <c r="AB32" s="4">
        <f>G32-Y32</f>
        <v>11.023333333333369</v>
      </c>
      <c r="AC32" s="4">
        <v>5.29074</v>
      </c>
    </row>
    <row r="33" spans="1:29" ht="12.75">
      <c r="A33" s="1">
        <v>37291.3298611</v>
      </c>
      <c r="B33" s="2">
        <v>-62.97</v>
      </c>
      <c r="C33" s="2">
        <v>-60.67</v>
      </c>
      <c r="D33">
        <v>993.4</v>
      </c>
      <c r="E33">
        <v>357.9</v>
      </c>
      <c r="F33">
        <v>3.1</v>
      </c>
      <c r="G33">
        <v>370.95</v>
      </c>
      <c r="H33">
        <v>363.77</v>
      </c>
      <c r="I33">
        <v>1.58</v>
      </c>
      <c r="J33">
        <v>2.64</v>
      </c>
      <c r="K33">
        <v>2.05</v>
      </c>
      <c r="L33">
        <v>33.9</v>
      </c>
      <c r="M33">
        <v>367</v>
      </c>
      <c r="N33">
        <v>382.2</v>
      </c>
      <c r="O33">
        <v>7.3</v>
      </c>
      <c r="P33">
        <v>381.81</v>
      </c>
      <c r="Q33">
        <v>326.1</v>
      </c>
      <c r="R33">
        <v>0.1</v>
      </c>
      <c r="S33">
        <v>356</v>
      </c>
      <c r="T33">
        <v>2.69</v>
      </c>
      <c r="U33">
        <v>87.2</v>
      </c>
      <c r="V33">
        <v>10.1</v>
      </c>
      <c r="W33">
        <v>13</v>
      </c>
      <c r="X33">
        <v>-601.7</v>
      </c>
      <c r="Y33" s="5">
        <v>369.04833333333335</v>
      </c>
      <c r="Z33">
        <v>62.97</v>
      </c>
      <c r="AA33">
        <v>60.67</v>
      </c>
      <c r="AB33" s="4">
        <f>G33-Y33</f>
        <v>1.9016666666666424</v>
      </c>
      <c r="AC33" s="4">
        <v>4.687410000000001</v>
      </c>
    </row>
    <row r="34" spans="1:29" ht="12.75">
      <c r="A34" s="1">
        <v>37291.3368056</v>
      </c>
      <c r="B34" s="2">
        <v>-62.97</v>
      </c>
      <c r="C34" s="2">
        <v>-60.67</v>
      </c>
      <c r="D34">
        <v>993.4</v>
      </c>
      <c r="E34">
        <v>358.3</v>
      </c>
      <c r="F34">
        <v>4.7</v>
      </c>
      <c r="G34">
        <v>372.65</v>
      </c>
      <c r="H34">
        <v>365.37</v>
      </c>
      <c r="I34">
        <v>1.63</v>
      </c>
      <c r="J34">
        <v>2.69</v>
      </c>
      <c r="K34">
        <v>2.17</v>
      </c>
      <c r="L34">
        <v>33.89</v>
      </c>
      <c r="M34">
        <v>367.4</v>
      </c>
      <c r="N34">
        <v>382.7</v>
      </c>
      <c r="O34">
        <v>7.3</v>
      </c>
      <c r="P34">
        <v>382.21</v>
      </c>
      <c r="Q34">
        <v>325.3</v>
      </c>
      <c r="R34">
        <v>0.2</v>
      </c>
      <c r="S34">
        <v>173</v>
      </c>
      <c r="T34">
        <v>2.87</v>
      </c>
      <c r="U34">
        <v>87.1</v>
      </c>
      <c r="V34">
        <v>9.4</v>
      </c>
      <c r="W34">
        <v>166</v>
      </c>
      <c r="X34">
        <v>-601.3</v>
      </c>
      <c r="Y34" s="4">
        <v>369.07</v>
      </c>
      <c r="Z34">
        <v>62.97</v>
      </c>
      <c r="AA34">
        <v>60.67</v>
      </c>
      <c r="AB34" s="4">
        <f>G34-Y34</f>
        <v>3.579999999999984</v>
      </c>
      <c r="AC34" s="4">
        <v>4.36254</v>
      </c>
    </row>
    <row r="35" spans="1:29" ht="12.75">
      <c r="A35" s="1">
        <v>37291.36875</v>
      </c>
      <c r="B35" s="2">
        <v>-62.97</v>
      </c>
      <c r="C35" s="2">
        <v>-60.67</v>
      </c>
      <c r="D35">
        <v>993.2</v>
      </c>
      <c r="E35">
        <v>360.6</v>
      </c>
      <c r="F35">
        <v>4.6</v>
      </c>
      <c r="G35">
        <v>371.85</v>
      </c>
      <c r="H35">
        <v>364.57</v>
      </c>
      <c r="I35">
        <v>1.62</v>
      </c>
      <c r="J35">
        <v>2.81</v>
      </c>
      <c r="K35">
        <v>2.12</v>
      </c>
      <c r="L35">
        <v>33.89</v>
      </c>
      <c r="M35">
        <v>369.8</v>
      </c>
      <c r="N35">
        <v>385.2</v>
      </c>
      <c r="O35">
        <v>7.3</v>
      </c>
      <c r="P35">
        <v>384.71</v>
      </c>
      <c r="Q35">
        <v>327</v>
      </c>
      <c r="R35">
        <v>0</v>
      </c>
      <c r="S35">
        <v>255</v>
      </c>
      <c r="T35">
        <v>2.36</v>
      </c>
      <c r="U35">
        <v>90.4</v>
      </c>
      <c r="V35">
        <v>9.9</v>
      </c>
      <c r="W35">
        <v>255</v>
      </c>
      <c r="X35">
        <v>-599.1</v>
      </c>
      <c r="Y35" s="5">
        <v>369.06138888888887</v>
      </c>
      <c r="Z35">
        <v>62.97</v>
      </c>
      <c r="AA35">
        <v>60.67</v>
      </c>
      <c r="AB35" s="4">
        <f>G35-Y35</f>
        <v>2.788611111111152</v>
      </c>
      <c r="AC35" s="4">
        <v>4.59459</v>
      </c>
    </row>
    <row r="36" spans="1:29" ht="12.75">
      <c r="A36" s="1">
        <v>37291.3756944</v>
      </c>
      <c r="B36" s="2">
        <v>-62.97</v>
      </c>
      <c r="C36" s="2">
        <v>-60.67</v>
      </c>
      <c r="D36">
        <v>993.1</v>
      </c>
      <c r="E36">
        <v>373.1</v>
      </c>
      <c r="F36">
        <v>6.7</v>
      </c>
      <c r="G36">
        <v>387.25</v>
      </c>
      <c r="H36">
        <v>379.67</v>
      </c>
      <c r="I36">
        <v>1.62</v>
      </c>
      <c r="J36">
        <v>2.79</v>
      </c>
      <c r="K36">
        <v>2.23</v>
      </c>
      <c r="L36">
        <v>33.88</v>
      </c>
      <c r="M36">
        <v>382.6</v>
      </c>
      <c r="N36">
        <v>398.5</v>
      </c>
      <c r="O36">
        <v>7.3</v>
      </c>
      <c r="P36">
        <v>398.01</v>
      </c>
      <c r="Q36">
        <v>324.8</v>
      </c>
      <c r="R36">
        <v>0.3</v>
      </c>
      <c r="S36">
        <v>318</v>
      </c>
      <c r="T36">
        <v>2.55</v>
      </c>
      <c r="U36">
        <v>90</v>
      </c>
      <c r="V36">
        <v>12.9</v>
      </c>
      <c r="W36">
        <v>286</v>
      </c>
      <c r="X36">
        <v>-598.8</v>
      </c>
      <c r="Y36" s="5">
        <v>369.05277777777775</v>
      </c>
      <c r="Z36">
        <v>62.97</v>
      </c>
      <c r="AA36">
        <v>60.67</v>
      </c>
      <c r="AB36" s="4">
        <f>G36-Y36</f>
        <v>18.19722222222225</v>
      </c>
      <c r="AC36" s="4">
        <v>5.986890000000001</v>
      </c>
    </row>
    <row r="37" spans="1:29" ht="12.75">
      <c r="A37" s="1">
        <v>37291.3833333</v>
      </c>
      <c r="B37" s="2">
        <v>-62.96</v>
      </c>
      <c r="C37" s="2">
        <v>-60.65</v>
      </c>
      <c r="D37">
        <v>993.2</v>
      </c>
      <c r="E37">
        <v>268.1</v>
      </c>
      <c r="F37">
        <v>34.6</v>
      </c>
      <c r="G37">
        <v>277.65</v>
      </c>
      <c r="H37">
        <v>272.27</v>
      </c>
      <c r="I37">
        <v>2.48</v>
      </c>
      <c r="J37">
        <v>3.3</v>
      </c>
      <c r="K37">
        <v>2.71</v>
      </c>
      <c r="L37">
        <v>33.84</v>
      </c>
      <c r="M37">
        <v>274.9</v>
      </c>
      <c r="N37">
        <v>286.4</v>
      </c>
      <c r="O37">
        <v>7.6</v>
      </c>
      <c r="P37">
        <v>285.91</v>
      </c>
      <c r="Q37">
        <v>341.8</v>
      </c>
      <c r="R37">
        <v>9.1</v>
      </c>
      <c r="S37">
        <v>87</v>
      </c>
      <c r="T37">
        <v>2.58</v>
      </c>
      <c r="U37">
        <v>90.5</v>
      </c>
      <c r="V37">
        <v>8.1</v>
      </c>
      <c r="W37">
        <v>287</v>
      </c>
      <c r="X37">
        <v>-598.4</v>
      </c>
      <c r="Y37" s="5">
        <v>369.0441666666667</v>
      </c>
      <c r="Z37">
        <v>62.96</v>
      </c>
      <c r="AA37">
        <v>60.65</v>
      </c>
      <c r="AB37" s="4">
        <f>G37-Y37</f>
        <v>-91.3941666666667</v>
      </c>
      <c r="AC37" s="4">
        <v>3.75921</v>
      </c>
    </row>
    <row r="38" spans="1:29" ht="12.75">
      <c r="A38" s="1">
        <v>37291.3902778</v>
      </c>
      <c r="B38" s="2">
        <v>-62.98</v>
      </c>
      <c r="C38" s="2">
        <v>-60.6</v>
      </c>
      <c r="D38">
        <v>993.2</v>
      </c>
      <c r="E38">
        <v>190.9</v>
      </c>
      <c r="F38">
        <v>11.1</v>
      </c>
      <c r="G38">
        <v>196.75</v>
      </c>
      <c r="H38">
        <v>192.87</v>
      </c>
      <c r="I38">
        <v>2.75</v>
      </c>
      <c r="J38">
        <v>3.69</v>
      </c>
      <c r="K38">
        <v>3.02</v>
      </c>
      <c r="L38">
        <v>33.76</v>
      </c>
      <c r="M38">
        <v>195.7</v>
      </c>
      <c r="N38">
        <v>203.9</v>
      </c>
      <c r="O38">
        <v>7.8</v>
      </c>
      <c r="P38">
        <v>203.61</v>
      </c>
      <c r="Q38">
        <v>362.4</v>
      </c>
      <c r="R38">
        <v>11.8</v>
      </c>
      <c r="S38">
        <v>143</v>
      </c>
      <c r="T38">
        <v>2.56</v>
      </c>
      <c r="U38">
        <v>91</v>
      </c>
      <c r="V38">
        <v>8.4</v>
      </c>
      <c r="W38">
        <v>338</v>
      </c>
      <c r="X38">
        <v>-598.1</v>
      </c>
      <c r="Y38" s="5">
        <v>369.03555555555556</v>
      </c>
      <c r="Z38">
        <v>62.98</v>
      </c>
      <c r="AA38">
        <v>60.6</v>
      </c>
      <c r="AB38" s="4">
        <f>G38-Y38</f>
        <v>-172.28555555555556</v>
      </c>
      <c r="AC38" s="4">
        <v>3.898440000000001</v>
      </c>
    </row>
    <row r="39" spans="1:29" ht="12.75">
      <c r="A39" s="1">
        <v>37291.3972222</v>
      </c>
      <c r="B39" s="2">
        <v>-62.99</v>
      </c>
      <c r="C39" s="2">
        <v>-60.54</v>
      </c>
      <c r="D39">
        <v>993.2</v>
      </c>
      <c r="E39">
        <v>290.7</v>
      </c>
      <c r="F39">
        <v>56.5</v>
      </c>
      <c r="G39">
        <v>297.45</v>
      </c>
      <c r="H39">
        <v>291.57</v>
      </c>
      <c r="I39">
        <v>1.3</v>
      </c>
      <c r="J39">
        <v>3.01</v>
      </c>
      <c r="K39">
        <v>2.17</v>
      </c>
      <c r="L39">
        <v>33.94</v>
      </c>
      <c r="M39">
        <v>298.1</v>
      </c>
      <c r="N39">
        <v>310.5</v>
      </c>
      <c r="O39">
        <v>7.5</v>
      </c>
      <c r="P39">
        <v>310.11</v>
      </c>
      <c r="Q39">
        <v>349.8</v>
      </c>
      <c r="R39">
        <v>10.5</v>
      </c>
      <c r="S39">
        <v>91</v>
      </c>
      <c r="T39">
        <v>2.54</v>
      </c>
      <c r="U39">
        <v>91</v>
      </c>
      <c r="V39">
        <v>6.8</v>
      </c>
      <c r="W39">
        <v>276</v>
      </c>
      <c r="X39">
        <v>-598.2</v>
      </c>
      <c r="Y39" s="5">
        <v>369.02694444444444</v>
      </c>
      <c r="Z39">
        <v>62.99</v>
      </c>
      <c r="AA39">
        <v>60.54</v>
      </c>
      <c r="AB39" s="4">
        <f>G39-Y39</f>
        <v>-71.57694444444445</v>
      </c>
      <c r="AC39" s="4">
        <v>3.15588</v>
      </c>
    </row>
    <row r="40" spans="1:29" ht="12.75">
      <c r="A40" s="1">
        <v>37291.4041667</v>
      </c>
      <c r="B40" s="2">
        <v>-63.01</v>
      </c>
      <c r="C40" s="2">
        <v>-60.48</v>
      </c>
      <c r="D40">
        <v>993.2</v>
      </c>
      <c r="E40">
        <v>348.3</v>
      </c>
      <c r="F40">
        <v>2.4</v>
      </c>
      <c r="G40">
        <v>359.35</v>
      </c>
      <c r="H40">
        <v>352.27</v>
      </c>
      <c r="I40">
        <v>0.99</v>
      </c>
      <c r="J40">
        <v>2.99</v>
      </c>
      <c r="K40">
        <v>2.31</v>
      </c>
      <c r="L40">
        <v>33.95</v>
      </c>
      <c r="M40">
        <v>357.2</v>
      </c>
      <c r="N40">
        <v>372</v>
      </c>
      <c r="O40">
        <v>7.4</v>
      </c>
      <c r="P40">
        <v>371.51</v>
      </c>
      <c r="Q40">
        <v>321.2</v>
      </c>
      <c r="R40">
        <v>6.7</v>
      </c>
      <c r="S40">
        <v>141</v>
      </c>
      <c r="T40">
        <v>2.53</v>
      </c>
      <c r="U40">
        <v>91</v>
      </c>
      <c r="V40">
        <v>4.3</v>
      </c>
      <c r="W40">
        <v>320</v>
      </c>
      <c r="X40">
        <v>-598.5</v>
      </c>
      <c r="Y40" s="5">
        <v>369.0183333333333</v>
      </c>
      <c r="Z40">
        <v>63.01</v>
      </c>
      <c r="AA40">
        <v>60.48</v>
      </c>
      <c r="AB40" s="4">
        <f>G40-Y40</f>
        <v>-9.668333333333294</v>
      </c>
      <c r="AC40" s="4">
        <v>1.99563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Carlos F. Balestrini</cp:lastModifiedBy>
  <dcterms:created xsi:type="dcterms:W3CDTF">2002-08-07T19:05:50Z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