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<sst xmlns="http://schemas.openxmlformats.org/spreadsheetml/2006/main" count="96" uniqueCount="71">
  <si>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DATHEUR</t>
  </si>
  <si>
    <t>LAT</t>
  </si>
  <si>
    <t>LONG</t>
  </si>
  <si>
    <t>PATM</t>
  </si>
  <si>
    <t>PCO2BRUT</t>
  </si>
  <si>
    <t>SIGPCO2</t>
  </si>
  <si>
    <t>F1013</t>
  </si>
  <si>
    <t>FPATM</t>
  </si>
  <si>
    <t>FLUO</t>
  </si>
  <si>
    <t>TEQ</t>
  </si>
  <si>
    <t>SST</t>
  </si>
  <si>
    <t>SSS</t>
  </si>
  <si>
    <t>PCOR1</t>
  </si>
  <si>
    <t>PCOR2</t>
  </si>
  <si>
    <t>PH2O</t>
  </si>
  <si>
    <t>PCOR3</t>
  </si>
  <si>
    <t>VIT</t>
  </si>
  <si>
    <t>CAP</t>
  </si>
  <si>
    <t>TAIR</t>
  </si>
  <si>
    <t>HUM</t>
  </si>
  <si>
    <t>VITVE[kn,28m]</t>
  </si>
  <si>
    <t>DIRVE</t>
  </si>
  <si>
    <r>
      <t>PAR[</t>
    </r>
    <r>
      <rPr>
        <sz val="10"/>
        <rFont val="Symbol"/>
        <family val="1"/>
      </rPr>
      <t>m</t>
    </r>
    <r>
      <rPr>
        <sz val="10"/>
        <rFont val="Arial"/>
        <family val="2"/>
      </rPr>
      <t>E/m2/s]</t>
    </r>
  </si>
  <si>
    <t>pCO2air(1013mb)</t>
  </si>
  <si>
    <r>
      <t xml:space="preserve">D </t>
    </r>
    <r>
      <rPr>
        <sz val="10"/>
        <rFont val="Arial"/>
        <family val="2"/>
      </rPr>
      <t>pCO2</t>
    </r>
  </si>
  <si>
    <t>VITVE[m/s,10m]</t>
  </si>
  <si>
    <r>
      <t>O2[</t>
    </r>
    <r>
      <rPr>
        <sz val="10"/>
        <rFont val="Symbol"/>
        <family val="1"/>
      </rPr>
      <t>m</t>
    </r>
    <r>
      <rPr>
        <sz val="10"/>
        <rFont val="Arial"/>
        <family val="0"/>
      </rPr>
      <t>M/kg]</t>
    </r>
    <r>
      <rPr>
        <sz val="10"/>
        <color indexed="10"/>
        <rFont val="Arial"/>
        <family val="2"/>
      </rPr>
      <t>not calibrated</t>
    </r>
  </si>
  <si>
    <t xml:space="preserve">pression atmosphérique
</t>
  </si>
  <si>
    <t>Incertitude de déviation standard  du pCO2_p361</t>
  </si>
  <si>
    <t>fugacité du CO2 à la pression de 1013 mb</t>
  </si>
  <si>
    <t xml:space="preserve"> fugacité du CO2 dans l'eau de mer  à la pression atmosphérique in situ</t>
  </si>
  <si>
    <t>p15</t>
  </si>
  <si>
    <t>Température de l eau de mer dans la cellule d'équilibrage du CO2</t>
  </si>
  <si>
    <t>p355</t>
  </si>
  <si>
    <t>p356</t>
  </si>
  <si>
    <t>pression du  CO2 mesuré par infra rouge, coriigé de l'effet de la pression atmospherique</t>
  </si>
  <si>
    <t>pression du  PCOR1 corrigé de la dérive de l infra rouge</t>
  </si>
  <si>
    <t>pression des vapeurs saturantes de l eau de mer</t>
  </si>
  <si>
    <t>pression du  PCOR2 corrigé de la pression des vapeurs saturantes  : BONNE VALEUR utilisée dans les cartes
p361</t>
  </si>
  <si>
    <t>O2 sensor
non calibré
p358</t>
  </si>
  <si>
    <t>vitesse du bateau</t>
  </si>
  <si>
    <t>cap du bateau exprimé en degré par rapport au nord</t>
  </si>
  <si>
    <t>pris sur le mât : hauteur du mât =28 m
p387</t>
  </si>
  <si>
    <t>pris sur le mât : hauteur du mât =28 m
p388</t>
  </si>
  <si>
    <t>pris sur le mât : hauteur du mât =28 m
p390</t>
  </si>
  <si>
    <t>direction du vent 
p391</t>
  </si>
  <si>
    <t>p368</t>
  </si>
  <si>
    <t>vent vitesse 
bateau
p1</t>
  </si>
  <si>
    <t>pression partielle de CO2
à 1013 mb
 p360</t>
  </si>
  <si>
    <t>p384</t>
  </si>
  <si>
    <t>c'est la difference entre F1013 et pCO2 Air 1013
p385</t>
  </si>
  <si>
    <t>p1</t>
  </si>
  <si>
    <t>O2</t>
  </si>
  <si>
    <t>VITVE</t>
  </si>
  <si>
    <t>PAR</t>
  </si>
  <si>
    <t>pCO2Air1013 (interpolated)</t>
  </si>
  <si>
    <t>delta CO2</t>
  </si>
  <si>
    <t xml:space="preserve">Flux to atmosphere </t>
  </si>
  <si>
    <t xml:space="preserve"> [mb]</t>
  </si>
  <si>
    <t xml:space="preserve"> [ppm]</t>
  </si>
  <si>
    <t xml:space="preserve"> [µatm]</t>
  </si>
  <si>
    <t xml:space="preserve"> [°C]</t>
  </si>
  <si>
    <t>[mM/kg]not calibrated</t>
  </si>
  <si>
    <t>[kn]</t>
  </si>
  <si>
    <t>[°]</t>
  </si>
  <si>
    <t>[°C]</t>
  </si>
  <si>
    <t>[kn,28m]</t>
  </si>
  <si>
    <t>[mE/m2/s]</t>
  </si>
  <si>
    <t>[m/s,10m]</t>
  </si>
  <si>
    <t>[µatm]</t>
  </si>
  <si>
    <t>[mmol/m2/h]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</si>
</sst>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name val="Symbol"/>
      <family val="1"/>
    </font>
    <font>
      <sz val="10"/>
      <color indexed="53"/>
      <name val="Arial"/>
      <family val="2"/>
    </font>
    <font>
      <b/>
      <sz val="10"/>
      <name val="Arial"/>
      <family val="0"/>
    </font>
    <font>
      <b/>
      <sz val="10"/>
      <color indexed="14"/>
      <name val="Arial"/>
      <family val="0"/>
    </font>
    <font>
      <b/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72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50" zoomScaleNormal="50" workbookViewId="0" topLeftCell="A1">
      <selection activeCell="A1" sqref="A1:IV3"/>
    </sheetView>
  </sheetViews>
  <sheetFormatPr defaultColWidth="11.421875" defaultRowHeight="12.75"/>
  <cols>
    <col min="1" max="1" width="19.140625" style="0" customWidth="1"/>
  </cols>
  <sheetData>
    <row r="1" spans="1:28" s="11" customFormat="1" ht="153">
      <c r="A1" s="10"/>
      <c r="D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34</v>
      </c>
      <c r="M1" s="11" t="s">
        <v>35</v>
      </c>
      <c r="N1" s="11" t="s">
        <v>36</v>
      </c>
      <c r="O1" s="11" t="s">
        <v>37</v>
      </c>
      <c r="P1" s="11" t="s">
        <v>38</v>
      </c>
      <c r="Q1" s="11" t="s">
        <v>39</v>
      </c>
      <c r="R1" s="11" t="s">
        <v>40</v>
      </c>
      <c r="S1" s="11" t="s">
        <v>41</v>
      </c>
      <c r="T1" s="11" t="s">
        <v>42</v>
      </c>
      <c r="U1" s="11" t="s">
        <v>43</v>
      </c>
      <c r="V1" s="11" t="s">
        <v>44</v>
      </c>
      <c r="W1" s="11" t="s">
        <v>45</v>
      </c>
      <c r="X1" s="11" t="s">
        <v>46</v>
      </c>
      <c r="Y1" s="11" t="s">
        <v>47</v>
      </c>
      <c r="Z1" s="11" t="s">
        <v>48</v>
      </c>
      <c r="AA1" s="11" t="s">
        <v>49</v>
      </c>
      <c r="AB1" s="11" t="s">
        <v>50</v>
      </c>
    </row>
    <row r="2" spans="1:28" s="13" customFormat="1" ht="12.75">
      <c r="A2" s="12" t="s">
        <v>0</v>
      </c>
      <c r="B2" s="13" t="s">
        <v>1</v>
      </c>
      <c r="C2" s="13" t="s">
        <v>2</v>
      </c>
      <c r="D2" s="13" t="s">
        <v>51</v>
      </c>
      <c r="E2" s="13" t="s">
        <v>4</v>
      </c>
      <c r="F2" s="13" t="s">
        <v>5</v>
      </c>
      <c r="G2" s="14" t="s">
        <v>6</v>
      </c>
      <c r="H2" s="14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4" t="s">
        <v>15</v>
      </c>
      <c r="Q2" s="15" t="s">
        <v>52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53</v>
      </c>
      <c r="W2" s="13" t="s">
        <v>21</v>
      </c>
      <c r="X2" s="13" t="s">
        <v>54</v>
      </c>
      <c r="Y2" s="13" t="s">
        <v>53</v>
      </c>
      <c r="Z2" s="16" t="s">
        <v>55</v>
      </c>
      <c r="AA2" s="13" t="s">
        <v>56</v>
      </c>
      <c r="AB2" s="13" t="s">
        <v>57</v>
      </c>
    </row>
    <row r="3" spans="1:28" s="13" customFormat="1" ht="25.5">
      <c r="A3" s="12"/>
      <c r="D3" s="13" t="s">
        <v>58</v>
      </c>
      <c r="E3" s="13" t="s">
        <v>59</v>
      </c>
      <c r="G3" s="14" t="s">
        <v>60</v>
      </c>
      <c r="H3" s="14" t="s">
        <v>60</v>
      </c>
      <c r="J3" s="13" t="s">
        <v>61</v>
      </c>
      <c r="M3" s="13" t="s">
        <v>59</v>
      </c>
      <c r="N3" s="13" t="s">
        <v>59</v>
      </c>
      <c r="P3" s="14"/>
      <c r="Q3" s="17" t="s">
        <v>62</v>
      </c>
      <c r="R3" s="13" t="s">
        <v>63</v>
      </c>
      <c r="S3" s="13" t="s">
        <v>64</v>
      </c>
      <c r="T3" s="13" t="s">
        <v>65</v>
      </c>
      <c r="V3" s="13" t="s">
        <v>66</v>
      </c>
      <c r="X3" s="13" t="s">
        <v>67</v>
      </c>
      <c r="Y3" s="13" t="s">
        <v>68</v>
      </c>
      <c r="Z3" s="13" t="s">
        <v>69</v>
      </c>
      <c r="AA3" s="13" t="s">
        <v>69</v>
      </c>
      <c r="AB3" s="13" t="s">
        <v>70</v>
      </c>
    </row>
    <row r="4" spans="1:27" ht="12.75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26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25</v>
      </c>
      <c r="Z4" s="2" t="s">
        <v>23</v>
      </c>
      <c r="AA4" s="3" t="s">
        <v>24</v>
      </c>
    </row>
    <row r="5" spans="1:27" ht="12.75">
      <c r="A5" s="1">
        <v>37326.4048611</v>
      </c>
      <c r="B5">
        <v>-62.99</v>
      </c>
      <c r="C5">
        <v>-60.54</v>
      </c>
      <c r="D5">
        <v>973.1</v>
      </c>
      <c r="E5">
        <v>408.2</v>
      </c>
      <c r="F5">
        <v>41.1</v>
      </c>
      <c r="G5">
        <v>425.45</v>
      </c>
      <c r="H5">
        <v>408.67</v>
      </c>
      <c r="I5">
        <v>0.78</v>
      </c>
      <c r="J5">
        <v>2.54</v>
      </c>
      <c r="K5">
        <v>1.92</v>
      </c>
      <c r="L5">
        <v>33.92</v>
      </c>
      <c r="M5">
        <v>427.3</v>
      </c>
      <c r="N5">
        <v>438.9</v>
      </c>
      <c r="O5">
        <v>7.2</v>
      </c>
      <c r="P5">
        <v>438.51</v>
      </c>
      <c r="Q5">
        <v>301.6</v>
      </c>
      <c r="R5">
        <v>11.7</v>
      </c>
      <c r="S5">
        <v>260</v>
      </c>
      <c r="T5">
        <v>-4.25</v>
      </c>
      <c r="U5">
        <v>46.4</v>
      </c>
      <c r="V5">
        <v>16.7</v>
      </c>
      <c r="W5">
        <v>236</v>
      </c>
      <c r="X5">
        <v>10</v>
      </c>
      <c r="Y5" s="6">
        <v>7.75047</v>
      </c>
      <c r="Z5" s="7">
        <v>369.3989855072464</v>
      </c>
      <c r="AA5" s="6">
        <f aca="true" t="shared" si="0" ref="AA5:AA36">G5-Z5</f>
        <v>56.05101449275361</v>
      </c>
    </row>
    <row r="6" spans="1:27" ht="12.75">
      <c r="A6" s="1">
        <v>37326.4118056</v>
      </c>
      <c r="B6">
        <v>-62.98</v>
      </c>
      <c r="C6">
        <v>-60.6</v>
      </c>
      <c r="D6">
        <v>973.2</v>
      </c>
      <c r="E6">
        <v>462.1</v>
      </c>
      <c r="F6">
        <v>5.8</v>
      </c>
      <c r="G6">
        <v>481.25</v>
      </c>
      <c r="H6">
        <v>462.27</v>
      </c>
      <c r="I6">
        <v>0.62</v>
      </c>
      <c r="J6">
        <v>2.51</v>
      </c>
      <c r="K6">
        <v>1.88</v>
      </c>
      <c r="L6">
        <v>33.92</v>
      </c>
      <c r="M6">
        <v>483.7</v>
      </c>
      <c r="N6">
        <v>496.5</v>
      </c>
      <c r="O6">
        <v>7.2</v>
      </c>
      <c r="P6">
        <v>496.01</v>
      </c>
      <c r="Q6">
        <v>299.6</v>
      </c>
      <c r="R6">
        <v>10</v>
      </c>
      <c r="S6">
        <v>310</v>
      </c>
      <c r="T6">
        <v>-4.31</v>
      </c>
      <c r="U6">
        <v>47.9</v>
      </c>
      <c r="V6">
        <v>16.5</v>
      </c>
      <c r="W6">
        <v>276</v>
      </c>
      <c r="X6">
        <v>12.1</v>
      </c>
      <c r="Y6" s="6">
        <v>7.65765</v>
      </c>
      <c r="Z6" s="7">
        <v>369.40840579710147</v>
      </c>
      <c r="AA6" s="6">
        <f t="shared" si="0"/>
        <v>111.84159420289853</v>
      </c>
    </row>
    <row r="7" spans="1:27" ht="12.75">
      <c r="A7" s="4">
        <v>37326.41875</v>
      </c>
      <c r="B7" s="5">
        <v>-62.97</v>
      </c>
      <c r="C7" s="5">
        <v>-60.65</v>
      </c>
      <c r="D7" s="5">
        <v>973.2</v>
      </c>
      <c r="E7" s="5">
        <v>475.6</v>
      </c>
      <c r="F7" s="5">
        <v>5.5</v>
      </c>
      <c r="G7" s="5">
        <v>495.65</v>
      </c>
      <c r="H7" s="5">
        <v>476.17</v>
      </c>
      <c r="I7" s="5">
        <v>0.61</v>
      </c>
      <c r="J7" s="5">
        <v>2.52</v>
      </c>
      <c r="K7" s="5">
        <v>1.91</v>
      </c>
      <c r="L7" s="5">
        <v>33.91</v>
      </c>
      <c r="M7" s="5">
        <v>497.8</v>
      </c>
      <c r="N7" s="5">
        <v>510.9</v>
      </c>
      <c r="O7" s="5">
        <v>7.2</v>
      </c>
      <c r="P7" s="5">
        <v>510.41</v>
      </c>
      <c r="Q7" s="5">
        <v>298.3</v>
      </c>
      <c r="R7" s="5">
        <v>6.7</v>
      </c>
      <c r="S7" s="5">
        <v>274</v>
      </c>
      <c r="T7" s="5">
        <v>-3.78</v>
      </c>
      <c r="U7" s="5">
        <v>60.5</v>
      </c>
      <c r="V7" s="5">
        <v>18</v>
      </c>
      <c r="W7" s="5">
        <v>246</v>
      </c>
      <c r="X7" s="5">
        <v>11.7</v>
      </c>
      <c r="Y7" s="6">
        <v>8.3538</v>
      </c>
      <c r="Z7" s="8">
        <v>369.41782608695655</v>
      </c>
      <c r="AA7" s="9">
        <f t="shared" si="0"/>
        <v>126.23217391304343</v>
      </c>
    </row>
    <row r="8" spans="1:27" ht="12.75">
      <c r="A8" s="4">
        <v>37326.4326389</v>
      </c>
      <c r="B8" s="5">
        <v>-62.97</v>
      </c>
      <c r="C8" s="5">
        <v>-60.67</v>
      </c>
      <c r="D8" s="5">
        <v>973.3</v>
      </c>
      <c r="E8" s="5">
        <v>477.8</v>
      </c>
      <c r="F8" s="5">
        <v>0.9</v>
      </c>
      <c r="G8" s="5">
        <v>498.15</v>
      </c>
      <c r="H8" s="5">
        <v>478.57</v>
      </c>
      <c r="I8" s="5">
        <v>0.61</v>
      </c>
      <c r="J8" s="5">
        <v>2.55</v>
      </c>
      <c r="K8" s="5">
        <v>1.95</v>
      </c>
      <c r="L8" s="5">
        <v>33.9</v>
      </c>
      <c r="M8" s="5">
        <v>500.1</v>
      </c>
      <c r="N8" s="5">
        <v>513.2</v>
      </c>
      <c r="O8" s="5">
        <v>7.2</v>
      </c>
      <c r="P8" s="5">
        <v>512.71</v>
      </c>
      <c r="Q8" s="5">
        <v>299.8</v>
      </c>
      <c r="R8" s="5">
        <v>0.6</v>
      </c>
      <c r="S8" s="5">
        <v>12</v>
      </c>
      <c r="T8" s="5">
        <v>-3.24</v>
      </c>
      <c r="U8" s="5">
        <v>61.8</v>
      </c>
      <c r="V8" s="5">
        <v>10.6</v>
      </c>
      <c r="W8" s="5">
        <v>350</v>
      </c>
      <c r="X8" s="5">
        <v>36.3</v>
      </c>
      <c r="Y8" s="6">
        <v>4.919460000000001</v>
      </c>
      <c r="Z8" s="8">
        <v>369.42724637681164</v>
      </c>
      <c r="AA8" s="9">
        <f t="shared" si="0"/>
        <v>128.72275362318834</v>
      </c>
    </row>
    <row r="9" spans="1:27" ht="12.75">
      <c r="A9" s="4">
        <v>37326.4395833</v>
      </c>
      <c r="B9" s="5">
        <v>-62.97</v>
      </c>
      <c r="C9" s="5">
        <v>-60.67</v>
      </c>
      <c r="D9" s="5">
        <v>973.3</v>
      </c>
      <c r="E9" s="5">
        <v>475.1</v>
      </c>
      <c r="F9" s="5">
        <v>0.4</v>
      </c>
      <c r="G9" s="5">
        <v>497.85</v>
      </c>
      <c r="H9" s="5">
        <v>478.27</v>
      </c>
      <c r="I9" s="5">
        <v>0.61</v>
      </c>
      <c r="J9" s="5">
        <v>2.46</v>
      </c>
      <c r="K9" s="5">
        <v>1.96</v>
      </c>
      <c r="L9" s="5">
        <v>33.9</v>
      </c>
      <c r="M9" s="5">
        <v>497.3</v>
      </c>
      <c r="N9" s="5">
        <v>510.4</v>
      </c>
      <c r="O9" s="5">
        <v>7.2</v>
      </c>
      <c r="P9" s="5">
        <v>510.01</v>
      </c>
      <c r="Q9" s="5">
        <v>299.7</v>
      </c>
      <c r="R9" s="5">
        <v>0.2</v>
      </c>
      <c r="S9" s="5">
        <v>253</v>
      </c>
      <c r="T9" s="5">
        <v>-2.7</v>
      </c>
      <c r="U9" s="5">
        <v>57.4</v>
      </c>
      <c r="V9" s="5">
        <v>14.7</v>
      </c>
      <c r="W9" s="5">
        <v>258</v>
      </c>
      <c r="X9" s="5">
        <v>57.1</v>
      </c>
      <c r="Y9" s="6">
        <v>6.8222700000000005</v>
      </c>
      <c r="Z9" s="8">
        <v>369.43666666666667</v>
      </c>
      <c r="AA9" s="9">
        <f t="shared" si="0"/>
        <v>128.41333333333336</v>
      </c>
    </row>
    <row r="10" spans="1:27" ht="12.75">
      <c r="A10" s="4">
        <v>37326.4465278</v>
      </c>
      <c r="B10" s="5">
        <v>-62.97</v>
      </c>
      <c r="C10" s="5">
        <v>-60.67</v>
      </c>
      <c r="D10" s="5">
        <v>973.3</v>
      </c>
      <c r="E10" s="5">
        <v>475.7</v>
      </c>
      <c r="F10" s="5">
        <v>0.2</v>
      </c>
      <c r="G10" s="5">
        <v>498.25</v>
      </c>
      <c r="H10" s="5">
        <v>478.67</v>
      </c>
      <c r="I10" s="5">
        <v>0.61</v>
      </c>
      <c r="J10" s="5">
        <v>2.42</v>
      </c>
      <c r="K10" s="5">
        <v>1.91</v>
      </c>
      <c r="L10" s="5">
        <v>33.9</v>
      </c>
      <c r="M10" s="5">
        <v>497.9</v>
      </c>
      <c r="N10" s="5">
        <v>511</v>
      </c>
      <c r="O10" s="5">
        <v>7.1</v>
      </c>
      <c r="P10" s="5">
        <v>510.61</v>
      </c>
      <c r="Q10" s="5">
        <v>299.6</v>
      </c>
      <c r="R10" s="5">
        <v>0.3</v>
      </c>
      <c r="S10" s="5">
        <v>3</v>
      </c>
      <c r="T10" s="5">
        <v>-2.88</v>
      </c>
      <c r="U10" s="5">
        <v>54.8</v>
      </c>
      <c r="V10" s="5">
        <v>15.1</v>
      </c>
      <c r="W10" s="5">
        <v>344</v>
      </c>
      <c r="X10" s="5">
        <v>81</v>
      </c>
      <c r="Y10" s="6">
        <v>7.00791</v>
      </c>
      <c r="Z10" s="8">
        <v>369.44608695652175</v>
      </c>
      <c r="AA10" s="9">
        <f t="shared" si="0"/>
        <v>128.80391304347825</v>
      </c>
    </row>
    <row r="11" spans="1:27" ht="12.75">
      <c r="A11" s="4">
        <v>37326.4534722</v>
      </c>
      <c r="B11" s="5">
        <v>-62.97</v>
      </c>
      <c r="C11" s="5">
        <v>-60.67</v>
      </c>
      <c r="D11" s="5">
        <v>973.4</v>
      </c>
      <c r="E11" s="5">
        <v>475.4</v>
      </c>
      <c r="F11" s="5">
        <v>0.2</v>
      </c>
      <c r="G11" s="5">
        <v>498.15</v>
      </c>
      <c r="H11" s="5">
        <v>478.67</v>
      </c>
      <c r="I11" s="5">
        <v>0.61</v>
      </c>
      <c r="J11" s="5">
        <v>2.41</v>
      </c>
      <c r="K11" s="5">
        <v>1.92</v>
      </c>
      <c r="L11" s="5">
        <v>33.9</v>
      </c>
      <c r="M11" s="5">
        <v>497.4</v>
      </c>
      <c r="N11" s="5">
        <v>510.5</v>
      </c>
      <c r="O11" s="5">
        <v>7.1</v>
      </c>
      <c r="P11" s="5">
        <v>510.01</v>
      </c>
      <c r="Q11" s="5">
        <v>299.3</v>
      </c>
      <c r="R11" s="5">
        <v>0.2</v>
      </c>
      <c r="S11" s="5">
        <v>331</v>
      </c>
      <c r="T11" s="5">
        <v>-2.75</v>
      </c>
      <c r="U11" s="5">
        <v>56</v>
      </c>
      <c r="V11" s="5">
        <v>11.4</v>
      </c>
      <c r="W11" s="5">
        <v>332</v>
      </c>
      <c r="X11" s="5">
        <v>89.3</v>
      </c>
      <c r="Y11" s="6">
        <v>5.29074</v>
      </c>
      <c r="Z11" s="8">
        <v>369.45550724637684</v>
      </c>
      <c r="AA11" s="9">
        <f t="shared" si="0"/>
        <v>128.69449275362314</v>
      </c>
    </row>
    <row r="12" spans="1:27" ht="12.75">
      <c r="A12" s="4">
        <v>37326.4611111</v>
      </c>
      <c r="B12" s="5">
        <v>-62.97</v>
      </c>
      <c r="C12" s="5">
        <v>-60.67</v>
      </c>
      <c r="D12" s="5">
        <v>973.4</v>
      </c>
      <c r="E12" s="5">
        <v>475.5</v>
      </c>
      <c r="F12" s="5">
        <v>0.4</v>
      </c>
      <c r="G12" s="5">
        <v>498.55</v>
      </c>
      <c r="H12" s="5">
        <v>478.97</v>
      </c>
      <c r="I12" s="5">
        <v>0.62</v>
      </c>
      <c r="J12" s="5">
        <v>2.4</v>
      </c>
      <c r="K12" s="5">
        <v>1.91</v>
      </c>
      <c r="L12" s="5">
        <v>33.9</v>
      </c>
      <c r="M12" s="5">
        <v>497.7</v>
      </c>
      <c r="N12" s="5">
        <v>510.8</v>
      </c>
      <c r="O12" s="5">
        <v>7.1</v>
      </c>
      <c r="P12" s="5">
        <v>510.41</v>
      </c>
      <c r="Q12" s="5">
        <v>298.8</v>
      </c>
      <c r="R12" s="5">
        <v>0.1</v>
      </c>
      <c r="S12" s="5">
        <v>127</v>
      </c>
      <c r="T12" s="5">
        <v>-2.76</v>
      </c>
      <c r="U12" s="5">
        <v>62</v>
      </c>
      <c r="V12" s="5">
        <v>14.9</v>
      </c>
      <c r="W12" s="5">
        <v>114</v>
      </c>
      <c r="X12" s="5">
        <v>204.3</v>
      </c>
      <c r="Y12" s="6">
        <v>6.915090000000001</v>
      </c>
      <c r="Z12" s="8">
        <v>369.4649275362319</v>
      </c>
      <c r="AA12" s="9">
        <f t="shared" si="0"/>
        <v>129.08507246376809</v>
      </c>
    </row>
    <row r="13" spans="1:27" ht="12.75">
      <c r="A13" s="4">
        <v>37326.4680556</v>
      </c>
      <c r="B13" s="5">
        <v>-62.97</v>
      </c>
      <c r="C13" s="5">
        <v>-60.67</v>
      </c>
      <c r="D13" s="5">
        <v>973.4</v>
      </c>
      <c r="E13" s="5">
        <v>474.9</v>
      </c>
      <c r="F13" s="5">
        <v>0</v>
      </c>
      <c r="G13" s="5">
        <v>497.75</v>
      </c>
      <c r="H13" s="5">
        <v>478.27</v>
      </c>
      <c r="I13" s="5">
        <v>0.61</v>
      </c>
      <c r="J13" s="5">
        <v>2.41</v>
      </c>
      <c r="K13" s="5">
        <v>1.92</v>
      </c>
      <c r="L13" s="5">
        <v>33.9</v>
      </c>
      <c r="M13" s="5">
        <v>497</v>
      </c>
      <c r="N13" s="5">
        <v>510</v>
      </c>
      <c r="O13" s="5">
        <v>7.1</v>
      </c>
      <c r="P13" s="5">
        <v>509.61</v>
      </c>
      <c r="Q13" s="5">
        <v>296.9</v>
      </c>
      <c r="R13" s="5">
        <v>0</v>
      </c>
      <c r="S13" s="5">
        <v>174</v>
      </c>
      <c r="T13" s="5">
        <v>-3.55</v>
      </c>
      <c r="U13" s="5">
        <v>75</v>
      </c>
      <c r="V13" s="5">
        <v>17.6</v>
      </c>
      <c r="W13" s="5">
        <v>210</v>
      </c>
      <c r="X13" s="5">
        <v>268</v>
      </c>
      <c r="Y13" s="6">
        <v>8.16816</v>
      </c>
      <c r="Z13" s="8">
        <v>369.47434782608696</v>
      </c>
      <c r="AA13" s="9">
        <f t="shared" si="0"/>
        <v>128.27565217391304</v>
      </c>
    </row>
    <row r="14" spans="1:27" ht="12.75">
      <c r="A14" s="4">
        <v>37326.4819444</v>
      </c>
      <c r="B14" s="5">
        <v>-62.97</v>
      </c>
      <c r="C14" s="5">
        <v>-60.67</v>
      </c>
      <c r="D14" s="5">
        <v>973.6</v>
      </c>
      <c r="E14" s="5">
        <v>474.2</v>
      </c>
      <c r="F14" s="5">
        <v>0.6</v>
      </c>
      <c r="G14" s="5">
        <v>497.15</v>
      </c>
      <c r="H14" s="5">
        <v>477.67</v>
      </c>
      <c r="I14" s="5">
        <v>0.62</v>
      </c>
      <c r="J14" s="5">
        <v>2.38</v>
      </c>
      <c r="K14" s="5">
        <v>1.9</v>
      </c>
      <c r="L14" s="5">
        <v>33.9</v>
      </c>
      <c r="M14" s="5">
        <v>496.1</v>
      </c>
      <c r="N14" s="5">
        <v>509.2</v>
      </c>
      <c r="O14" s="5">
        <v>7.1</v>
      </c>
      <c r="P14" s="5">
        <v>508.71</v>
      </c>
      <c r="Q14" s="5">
        <v>296.9</v>
      </c>
      <c r="R14" s="5">
        <v>0.3</v>
      </c>
      <c r="S14" s="5">
        <v>294</v>
      </c>
      <c r="T14" s="5">
        <v>-4.66</v>
      </c>
      <c r="U14" s="5">
        <v>78.6</v>
      </c>
      <c r="V14" s="5">
        <v>11.5</v>
      </c>
      <c r="W14" s="5">
        <v>266</v>
      </c>
      <c r="X14" s="5">
        <v>276.8</v>
      </c>
      <c r="Y14" s="6">
        <v>5.33715</v>
      </c>
      <c r="Z14" s="8">
        <v>369.48376811594204</v>
      </c>
      <c r="AA14" s="9">
        <f t="shared" si="0"/>
        <v>127.66623188405794</v>
      </c>
    </row>
    <row r="15" spans="1:27" ht="12.75">
      <c r="A15" s="4">
        <v>37326.4888889</v>
      </c>
      <c r="B15" s="5">
        <v>-62.97</v>
      </c>
      <c r="C15" s="5">
        <v>-60.67</v>
      </c>
      <c r="D15" s="5">
        <v>973.5</v>
      </c>
      <c r="E15" s="5">
        <v>473.8</v>
      </c>
      <c r="F15" s="5">
        <v>0.2</v>
      </c>
      <c r="G15" s="5">
        <v>496.65</v>
      </c>
      <c r="H15" s="5">
        <v>477.27</v>
      </c>
      <c r="I15" s="5">
        <v>0.63</v>
      </c>
      <c r="J15" s="5">
        <v>2.38</v>
      </c>
      <c r="K15" s="5">
        <v>1.9</v>
      </c>
      <c r="L15" s="5">
        <v>33.9</v>
      </c>
      <c r="M15" s="5">
        <v>495.7</v>
      </c>
      <c r="N15" s="5">
        <v>508.7</v>
      </c>
      <c r="O15" s="5">
        <v>7.1</v>
      </c>
      <c r="P15" s="5">
        <v>508.31</v>
      </c>
      <c r="Q15" s="5">
        <v>297</v>
      </c>
      <c r="R15" s="5">
        <v>0.2</v>
      </c>
      <c r="S15" s="5">
        <v>269</v>
      </c>
      <c r="T15" s="5">
        <v>-2.96</v>
      </c>
      <c r="U15" s="5">
        <v>74.8</v>
      </c>
      <c r="V15" s="5">
        <v>10.7</v>
      </c>
      <c r="W15" s="5">
        <v>260</v>
      </c>
      <c r="X15" s="5">
        <v>273.3</v>
      </c>
      <c r="Y15" s="6">
        <v>4.96587</v>
      </c>
      <c r="Z15" s="8">
        <v>369.4931884057971</v>
      </c>
      <c r="AA15" s="9">
        <f t="shared" si="0"/>
        <v>127.15681159420285</v>
      </c>
    </row>
    <row r="16" spans="1:27" ht="12.75">
      <c r="A16" s="4">
        <v>37326.4958333</v>
      </c>
      <c r="B16" s="5">
        <v>-62.97</v>
      </c>
      <c r="C16" s="5">
        <v>-60.67</v>
      </c>
      <c r="D16" s="5">
        <v>973.6</v>
      </c>
      <c r="E16" s="5">
        <v>472.7</v>
      </c>
      <c r="F16" s="5">
        <v>0.4</v>
      </c>
      <c r="G16" s="5">
        <v>495.55</v>
      </c>
      <c r="H16" s="5">
        <v>476.27</v>
      </c>
      <c r="I16" s="5">
        <v>0.62</v>
      </c>
      <c r="J16" s="5">
        <v>2.38</v>
      </c>
      <c r="K16" s="5">
        <v>1.9</v>
      </c>
      <c r="L16" s="5">
        <v>33.9</v>
      </c>
      <c r="M16" s="5">
        <v>494.6</v>
      </c>
      <c r="N16" s="5">
        <v>507.6</v>
      </c>
      <c r="O16" s="5">
        <v>7.1</v>
      </c>
      <c r="P16" s="5">
        <v>507.11</v>
      </c>
      <c r="Q16" s="5">
        <v>297.4</v>
      </c>
      <c r="R16" s="5">
        <v>0.1</v>
      </c>
      <c r="S16" s="5">
        <v>21</v>
      </c>
      <c r="T16" s="5">
        <v>-4.75</v>
      </c>
      <c r="U16" s="5">
        <v>67</v>
      </c>
      <c r="V16" s="5">
        <v>10.5</v>
      </c>
      <c r="W16" s="5">
        <v>2</v>
      </c>
      <c r="X16" s="5">
        <v>250.6</v>
      </c>
      <c r="Y16" s="6">
        <v>4.87305</v>
      </c>
      <c r="Z16" s="8">
        <v>369.5026086956522</v>
      </c>
      <c r="AA16" s="9">
        <f t="shared" si="0"/>
        <v>126.0473913043478</v>
      </c>
    </row>
    <row r="17" spans="1:27" ht="12.75">
      <c r="A17" s="4">
        <v>37326.5027778</v>
      </c>
      <c r="B17" s="5">
        <v>-62.97</v>
      </c>
      <c r="C17" s="5">
        <v>-60.67</v>
      </c>
      <c r="D17" s="5">
        <v>973.7</v>
      </c>
      <c r="E17" s="5">
        <v>472.6</v>
      </c>
      <c r="F17" s="5">
        <v>0.4</v>
      </c>
      <c r="G17" s="5">
        <v>495.55</v>
      </c>
      <c r="H17" s="5">
        <v>476.27</v>
      </c>
      <c r="I17" s="5">
        <v>0.63</v>
      </c>
      <c r="J17" s="5">
        <v>2.38</v>
      </c>
      <c r="K17" s="5">
        <v>1.91</v>
      </c>
      <c r="L17" s="5">
        <v>33.9</v>
      </c>
      <c r="M17" s="5">
        <v>494.4</v>
      </c>
      <c r="N17" s="5">
        <v>507.4</v>
      </c>
      <c r="O17" s="5">
        <v>7.1</v>
      </c>
      <c r="P17" s="5">
        <v>506.91</v>
      </c>
      <c r="Q17" s="5">
        <v>297</v>
      </c>
      <c r="R17" s="5">
        <v>0.4</v>
      </c>
      <c r="S17" s="5">
        <v>347</v>
      </c>
      <c r="T17" s="5">
        <v>-2.5</v>
      </c>
      <c r="U17" s="5">
        <v>63.2</v>
      </c>
      <c r="V17" s="5">
        <v>7.8</v>
      </c>
      <c r="W17" s="5">
        <v>330</v>
      </c>
      <c r="X17" s="5">
        <v>455.4</v>
      </c>
      <c r="Y17" s="6">
        <v>3.61998</v>
      </c>
      <c r="Z17" s="8">
        <v>369.51202898550724</v>
      </c>
      <c r="AA17" s="9">
        <f t="shared" si="0"/>
        <v>126.03797101449277</v>
      </c>
    </row>
    <row r="18" spans="1:27" ht="12.75">
      <c r="A18" s="4">
        <v>37326.5104167</v>
      </c>
      <c r="B18" s="5">
        <v>-62.97</v>
      </c>
      <c r="C18" s="5">
        <v>-60.67</v>
      </c>
      <c r="D18" s="5">
        <v>973.7</v>
      </c>
      <c r="E18" s="5">
        <v>472.1</v>
      </c>
      <c r="F18" s="5">
        <v>0.4</v>
      </c>
      <c r="G18" s="5">
        <v>495.05</v>
      </c>
      <c r="H18" s="5">
        <v>475.77</v>
      </c>
      <c r="I18" s="5">
        <v>0.64</v>
      </c>
      <c r="J18" s="5">
        <v>2.38</v>
      </c>
      <c r="K18" s="5">
        <v>1.91</v>
      </c>
      <c r="L18" s="5">
        <v>33.9</v>
      </c>
      <c r="M18" s="5">
        <v>493.9</v>
      </c>
      <c r="N18" s="5">
        <v>506.8</v>
      </c>
      <c r="O18" s="5">
        <v>7.1</v>
      </c>
      <c r="P18" s="5">
        <v>506.41</v>
      </c>
      <c r="Q18" s="5">
        <v>298.3</v>
      </c>
      <c r="R18" s="5">
        <v>0.1</v>
      </c>
      <c r="S18" s="5">
        <v>2</v>
      </c>
      <c r="T18" s="5">
        <v>-2.41</v>
      </c>
      <c r="U18" s="5">
        <v>64.4</v>
      </c>
      <c r="V18" s="5">
        <v>5.9</v>
      </c>
      <c r="W18" s="5">
        <v>343</v>
      </c>
      <c r="X18" s="5">
        <v>257</v>
      </c>
      <c r="Y18" s="6">
        <v>2.7381900000000003</v>
      </c>
      <c r="Z18" s="8">
        <v>369.52144927536233</v>
      </c>
      <c r="AA18" s="9">
        <f t="shared" si="0"/>
        <v>125.52855072463768</v>
      </c>
    </row>
    <row r="19" spans="1:27" ht="12.75">
      <c r="A19" s="4">
        <v>37326.5173611</v>
      </c>
      <c r="B19" s="5">
        <v>-62.97</v>
      </c>
      <c r="C19" s="5">
        <v>-60.67</v>
      </c>
      <c r="D19" s="5">
        <v>973.7</v>
      </c>
      <c r="E19" s="5">
        <v>472.4</v>
      </c>
      <c r="F19" s="5">
        <v>0.2</v>
      </c>
      <c r="G19" s="5">
        <v>495.55</v>
      </c>
      <c r="H19" s="5">
        <v>476.27</v>
      </c>
      <c r="I19" s="5">
        <v>0.63</v>
      </c>
      <c r="J19" s="5">
        <v>2.39</v>
      </c>
      <c r="K19" s="5">
        <v>1.93</v>
      </c>
      <c r="L19" s="5">
        <v>33.9</v>
      </c>
      <c r="M19" s="5">
        <v>494.2</v>
      </c>
      <c r="N19" s="5">
        <v>507.1</v>
      </c>
      <c r="O19" s="5">
        <v>7.1</v>
      </c>
      <c r="P19" s="5">
        <v>506.61</v>
      </c>
      <c r="Q19" s="5">
        <v>298.3</v>
      </c>
      <c r="R19" s="5">
        <v>0</v>
      </c>
      <c r="S19" s="5">
        <v>69</v>
      </c>
      <c r="T19" s="5">
        <v>-2.99</v>
      </c>
      <c r="U19" s="5">
        <v>61.2</v>
      </c>
      <c r="V19" s="5">
        <v>7.1</v>
      </c>
      <c r="W19" s="5">
        <v>111</v>
      </c>
      <c r="X19" s="5">
        <v>302.6</v>
      </c>
      <c r="Y19" s="6">
        <v>3.29511</v>
      </c>
      <c r="Z19" s="8">
        <v>369.5308695652174</v>
      </c>
      <c r="AA19" s="9">
        <f t="shared" si="0"/>
        <v>126.0191304347826</v>
      </c>
    </row>
    <row r="20" spans="1:27" ht="12.75">
      <c r="A20" s="4">
        <v>37326.5493056</v>
      </c>
      <c r="B20" s="5">
        <v>-62.97</v>
      </c>
      <c r="C20" s="5">
        <v>-60.67</v>
      </c>
      <c r="D20" s="5">
        <v>973.6</v>
      </c>
      <c r="E20" s="5">
        <v>472.3</v>
      </c>
      <c r="F20" s="5">
        <v>0.2</v>
      </c>
      <c r="G20" s="5">
        <v>494.75</v>
      </c>
      <c r="H20" s="5">
        <v>475.47</v>
      </c>
      <c r="I20" s="5">
        <v>0.65</v>
      </c>
      <c r="J20" s="5">
        <v>2.38</v>
      </c>
      <c r="K20" s="5">
        <v>1.9</v>
      </c>
      <c r="L20" s="5">
        <v>33.9</v>
      </c>
      <c r="M20" s="5">
        <v>494.2</v>
      </c>
      <c r="N20" s="5">
        <v>507.2</v>
      </c>
      <c r="O20" s="5">
        <v>7.1</v>
      </c>
      <c r="P20" s="5">
        <v>506.31</v>
      </c>
      <c r="Q20" s="5">
        <v>298.4</v>
      </c>
      <c r="R20" s="5">
        <v>0.1</v>
      </c>
      <c r="S20" s="5">
        <v>79</v>
      </c>
      <c r="T20" s="5">
        <v>-1.85</v>
      </c>
      <c r="U20" s="5">
        <v>52.7</v>
      </c>
      <c r="V20" s="5">
        <v>6.5</v>
      </c>
      <c r="W20" s="5">
        <v>50</v>
      </c>
      <c r="X20" s="5">
        <v>450.9</v>
      </c>
      <c r="Y20" s="6">
        <v>3.0166500000000003</v>
      </c>
      <c r="Z20" s="8">
        <v>369.5402898550725</v>
      </c>
      <c r="AA20" s="9">
        <f t="shared" si="0"/>
        <v>125.2097101449275</v>
      </c>
    </row>
    <row r="21" spans="1:27" ht="12.75">
      <c r="A21" s="4">
        <v>37326.55625</v>
      </c>
      <c r="B21" s="5">
        <v>-62.97</v>
      </c>
      <c r="C21" s="5">
        <v>-60.67</v>
      </c>
      <c r="D21" s="5">
        <v>973.8</v>
      </c>
      <c r="E21" s="5">
        <v>472.6</v>
      </c>
      <c r="F21" s="5">
        <v>0.2</v>
      </c>
      <c r="G21" s="5">
        <v>494.85</v>
      </c>
      <c r="H21" s="5">
        <v>475.67</v>
      </c>
      <c r="I21" s="5">
        <v>0.65</v>
      </c>
      <c r="J21" s="5">
        <v>2.38</v>
      </c>
      <c r="K21" s="5">
        <v>1.9</v>
      </c>
      <c r="L21" s="5">
        <v>33.88</v>
      </c>
      <c r="M21" s="5">
        <v>494.4</v>
      </c>
      <c r="N21" s="5">
        <v>507.3</v>
      </c>
      <c r="O21" s="5">
        <v>7.1</v>
      </c>
      <c r="P21" s="5">
        <v>506.41</v>
      </c>
      <c r="Q21" s="5">
        <v>298</v>
      </c>
      <c r="R21" s="5">
        <v>0.3</v>
      </c>
      <c r="S21" s="5">
        <v>32</v>
      </c>
      <c r="T21" s="5">
        <v>-5.11</v>
      </c>
      <c r="U21" s="5">
        <v>56.7</v>
      </c>
      <c r="V21" s="5">
        <v>14.7</v>
      </c>
      <c r="W21" s="5">
        <v>27</v>
      </c>
      <c r="X21" s="5">
        <v>276.8</v>
      </c>
      <c r="Y21" s="6">
        <v>6.8222700000000005</v>
      </c>
      <c r="Z21" s="8">
        <v>369.54971014492753</v>
      </c>
      <c r="AA21" s="9">
        <f t="shared" si="0"/>
        <v>125.30028985507249</v>
      </c>
    </row>
    <row r="22" spans="1:27" ht="12.75">
      <c r="A22" s="4">
        <v>37326.5638889</v>
      </c>
      <c r="B22" s="5">
        <v>-62.97</v>
      </c>
      <c r="C22" s="5">
        <v>-60.67</v>
      </c>
      <c r="D22" s="5">
        <v>973.9</v>
      </c>
      <c r="E22" s="5">
        <v>472.7</v>
      </c>
      <c r="F22" s="5">
        <v>0.3</v>
      </c>
      <c r="G22" s="5">
        <v>495.05</v>
      </c>
      <c r="H22" s="5">
        <v>475.87</v>
      </c>
      <c r="I22" s="5">
        <v>0.65</v>
      </c>
      <c r="J22" s="5">
        <v>2.38</v>
      </c>
      <c r="K22" s="5">
        <v>1.9</v>
      </c>
      <c r="L22" s="5">
        <v>33.9</v>
      </c>
      <c r="M22" s="5">
        <v>494.5</v>
      </c>
      <c r="N22" s="5">
        <v>507.5</v>
      </c>
      <c r="O22" s="5">
        <v>7.1</v>
      </c>
      <c r="P22" s="5">
        <v>506.61</v>
      </c>
      <c r="Q22" s="5">
        <v>298.1</v>
      </c>
      <c r="R22" s="5">
        <v>0</v>
      </c>
      <c r="S22" s="5">
        <v>346</v>
      </c>
      <c r="T22" s="5">
        <v>-2.73</v>
      </c>
      <c r="U22" s="5">
        <v>61.3</v>
      </c>
      <c r="V22" s="5">
        <v>18.5</v>
      </c>
      <c r="W22" s="5">
        <v>314</v>
      </c>
      <c r="X22" s="5">
        <v>319.1</v>
      </c>
      <c r="Y22" s="6">
        <v>8.58585</v>
      </c>
      <c r="Z22" s="8">
        <v>369.5591304347826</v>
      </c>
      <c r="AA22" s="9">
        <f t="shared" si="0"/>
        <v>125.4908695652174</v>
      </c>
    </row>
    <row r="23" spans="1:27" ht="12.75">
      <c r="A23" s="4">
        <v>37326.5708333</v>
      </c>
      <c r="B23" s="5">
        <v>-62.97</v>
      </c>
      <c r="C23" s="5">
        <v>-60.67</v>
      </c>
      <c r="D23" s="5">
        <v>973.9</v>
      </c>
      <c r="E23" s="5">
        <v>474.1</v>
      </c>
      <c r="F23" s="5">
        <v>0.6</v>
      </c>
      <c r="G23" s="5">
        <v>496.75</v>
      </c>
      <c r="H23" s="5">
        <v>477.57</v>
      </c>
      <c r="I23" s="5">
        <v>0.65</v>
      </c>
      <c r="J23" s="5">
        <v>2.38</v>
      </c>
      <c r="K23" s="5">
        <v>1.9</v>
      </c>
      <c r="L23" s="5">
        <v>33.9</v>
      </c>
      <c r="M23" s="5">
        <v>495.8</v>
      </c>
      <c r="N23" s="5">
        <v>508.9</v>
      </c>
      <c r="O23" s="5">
        <v>7.1</v>
      </c>
      <c r="P23" s="5">
        <v>508.41</v>
      </c>
      <c r="Q23" s="5">
        <v>298.9</v>
      </c>
      <c r="R23" s="5">
        <v>0.3</v>
      </c>
      <c r="S23" s="5">
        <v>270</v>
      </c>
      <c r="T23" s="5">
        <v>-3.79</v>
      </c>
      <c r="U23" s="5">
        <v>61.3</v>
      </c>
      <c r="V23" s="5">
        <v>18.6</v>
      </c>
      <c r="W23" s="5">
        <v>285</v>
      </c>
      <c r="X23" s="5">
        <v>301</v>
      </c>
      <c r="Y23" s="6">
        <v>8.63226</v>
      </c>
      <c r="Z23" s="8">
        <v>369.5685507246377</v>
      </c>
      <c r="AA23" s="9">
        <f t="shared" si="0"/>
        <v>127.1814492753623</v>
      </c>
    </row>
    <row r="24" spans="1:27" ht="12.75">
      <c r="A24" s="4">
        <v>37326.5777778</v>
      </c>
      <c r="B24" s="5">
        <v>-62.97</v>
      </c>
      <c r="C24" s="5">
        <v>-60.67</v>
      </c>
      <c r="D24" s="5">
        <v>974.1</v>
      </c>
      <c r="E24" s="5">
        <v>474.3</v>
      </c>
      <c r="F24" s="5">
        <v>0.2</v>
      </c>
      <c r="G24" s="5">
        <v>496.75</v>
      </c>
      <c r="H24" s="5">
        <v>477.67</v>
      </c>
      <c r="I24" s="5">
        <v>0.65</v>
      </c>
      <c r="J24" s="5">
        <v>2.38</v>
      </c>
      <c r="K24" s="5">
        <v>1.9</v>
      </c>
      <c r="L24" s="5">
        <v>33.9</v>
      </c>
      <c r="M24" s="5">
        <v>496</v>
      </c>
      <c r="N24" s="5">
        <v>509.1</v>
      </c>
      <c r="O24" s="5">
        <v>7.1</v>
      </c>
      <c r="P24" s="5">
        <v>508.41</v>
      </c>
      <c r="Q24" s="5">
        <v>298.9</v>
      </c>
      <c r="R24" s="5">
        <v>0.4</v>
      </c>
      <c r="S24" s="5">
        <v>104</v>
      </c>
      <c r="T24" s="5">
        <v>-4.11</v>
      </c>
      <c r="U24" s="5">
        <v>59.7</v>
      </c>
      <c r="V24" s="5">
        <v>17.1</v>
      </c>
      <c r="W24" s="5">
        <v>74</v>
      </c>
      <c r="X24" s="5">
        <v>235.7</v>
      </c>
      <c r="Y24" s="6">
        <v>7.936110000000001</v>
      </c>
      <c r="Z24" s="8">
        <v>369.5779710144928</v>
      </c>
      <c r="AA24" s="9">
        <f t="shared" si="0"/>
        <v>127.17202898550721</v>
      </c>
    </row>
    <row r="25" spans="1:27" ht="12.75">
      <c r="A25" s="4">
        <v>37326.5847222</v>
      </c>
      <c r="B25" s="5">
        <v>-62.97</v>
      </c>
      <c r="C25" s="5">
        <v>-60.67</v>
      </c>
      <c r="D25" s="5">
        <v>974.3</v>
      </c>
      <c r="E25" s="5">
        <v>475.2</v>
      </c>
      <c r="F25" s="5">
        <v>0.3</v>
      </c>
      <c r="G25" s="5">
        <v>497.45</v>
      </c>
      <c r="H25" s="5">
        <v>478.37</v>
      </c>
      <c r="I25" s="5">
        <v>0.65</v>
      </c>
      <c r="J25" s="5">
        <v>2.38</v>
      </c>
      <c r="K25" s="5">
        <v>1.9</v>
      </c>
      <c r="L25" s="5">
        <v>33.9</v>
      </c>
      <c r="M25" s="5">
        <v>496.8</v>
      </c>
      <c r="N25" s="5">
        <v>509.9</v>
      </c>
      <c r="O25" s="5">
        <v>7.1</v>
      </c>
      <c r="P25" s="5">
        <v>509.01</v>
      </c>
      <c r="Q25" s="5">
        <v>298</v>
      </c>
      <c r="R25" s="5">
        <v>0.4</v>
      </c>
      <c r="S25" s="5">
        <v>26</v>
      </c>
      <c r="T25" s="5">
        <v>-4.49</v>
      </c>
      <c r="U25" s="5">
        <v>62.3</v>
      </c>
      <c r="V25" s="5">
        <v>10.5</v>
      </c>
      <c r="W25" s="5">
        <v>44</v>
      </c>
      <c r="X25" s="5">
        <v>145</v>
      </c>
      <c r="Y25" s="6">
        <v>4.87305</v>
      </c>
      <c r="Z25" s="8">
        <v>369.5873913043478</v>
      </c>
      <c r="AA25" s="9">
        <f t="shared" si="0"/>
        <v>127.86260869565217</v>
      </c>
    </row>
    <row r="26" spans="1:27" ht="12.75">
      <c r="A26" s="4">
        <v>37326.5986111</v>
      </c>
      <c r="B26" s="5">
        <v>-62.97</v>
      </c>
      <c r="C26" s="5">
        <v>-60.67</v>
      </c>
      <c r="D26" s="5">
        <v>974.3</v>
      </c>
      <c r="E26" s="5">
        <v>476.1</v>
      </c>
      <c r="F26" s="5">
        <v>0.4</v>
      </c>
      <c r="G26" s="5">
        <v>498.25</v>
      </c>
      <c r="H26" s="5">
        <v>479.17</v>
      </c>
      <c r="I26" s="5">
        <v>0.66</v>
      </c>
      <c r="J26" s="5">
        <v>2.4</v>
      </c>
      <c r="K26" s="5">
        <v>1.92</v>
      </c>
      <c r="L26" s="5">
        <v>33.9</v>
      </c>
      <c r="M26" s="5">
        <v>497.7</v>
      </c>
      <c r="N26" s="5">
        <v>510.9</v>
      </c>
      <c r="O26" s="5">
        <v>7.1</v>
      </c>
      <c r="P26" s="5">
        <v>509.91</v>
      </c>
      <c r="Q26" s="5">
        <v>298.4</v>
      </c>
      <c r="R26" s="5">
        <v>0.2</v>
      </c>
      <c r="S26" s="5">
        <v>141</v>
      </c>
      <c r="T26" s="5">
        <v>-5.2</v>
      </c>
      <c r="U26" s="5">
        <v>70.3</v>
      </c>
      <c r="V26" s="5">
        <v>12.6</v>
      </c>
      <c r="W26" s="5">
        <v>128</v>
      </c>
      <c r="X26" s="5">
        <v>264.3</v>
      </c>
      <c r="Y26" s="6">
        <v>5.847659999999999</v>
      </c>
      <c r="Z26" s="8">
        <v>369.5968115942029</v>
      </c>
      <c r="AA26" s="9">
        <f t="shared" si="0"/>
        <v>128.6531884057971</v>
      </c>
    </row>
    <row r="27" spans="1:27" ht="12.75">
      <c r="A27" s="4">
        <v>37326.6055556</v>
      </c>
      <c r="B27" s="5">
        <v>-62.97</v>
      </c>
      <c r="C27" s="5">
        <v>-60.67</v>
      </c>
      <c r="D27" s="5">
        <v>974.3</v>
      </c>
      <c r="E27" s="5">
        <v>476.9</v>
      </c>
      <c r="F27" s="5">
        <v>0.5</v>
      </c>
      <c r="G27" s="5">
        <v>499.05</v>
      </c>
      <c r="H27" s="5">
        <v>479.87</v>
      </c>
      <c r="I27" s="5">
        <v>0.66</v>
      </c>
      <c r="J27" s="5">
        <v>2.38</v>
      </c>
      <c r="K27" s="5">
        <v>1.9</v>
      </c>
      <c r="L27" s="5">
        <v>33.9</v>
      </c>
      <c r="M27" s="5">
        <v>498.5</v>
      </c>
      <c r="N27" s="5">
        <v>511.7</v>
      </c>
      <c r="O27" s="5">
        <v>7.1</v>
      </c>
      <c r="P27" s="5">
        <v>510.71</v>
      </c>
      <c r="Q27" s="5">
        <v>296.1</v>
      </c>
      <c r="R27" s="5">
        <v>0.5</v>
      </c>
      <c r="S27" s="5">
        <v>341</v>
      </c>
      <c r="T27" s="5">
        <v>-3.77</v>
      </c>
      <c r="U27" s="5">
        <v>64.6</v>
      </c>
      <c r="V27" s="5">
        <v>9</v>
      </c>
      <c r="W27" s="5">
        <v>339</v>
      </c>
      <c r="X27" s="5">
        <v>342</v>
      </c>
      <c r="Y27" s="6">
        <v>4.1769</v>
      </c>
      <c r="Z27" s="8">
        <v>369.606231884058</v>
      </c>
      <c r="AA27" s="9">
        <f t="shared" si="0"/>
        <v>129.44376811594202</v>
      </c>
    </row>
    <row r="28" spans="1:27" ht="12.75">
      <c r="A28" s="4">
        <v>37326.6131944</v>
      </c>
      <c r="B28" s="5">
        <v>-62.97</v>
      </c>
      <c r="C28" s="5">
        <v>-60.67</v>
      </c>
      <c r="D28" s="5">
        <v>974.4</v>
      </c>
      <c r="E28" s="5">
        <v>478</v>
      </c>
      <c r="F28" s="5">
        <v>0.3</v>
      </c>
      <c r="G28" s="5">
        <v>500.35</v>
      </c>
      <c r="H28" s="5">
        <v>481.17</v>
      </c>
      <c r="I28" s="5">
        <v>0.66</v>
      </c>
      <c r="J28" s="5">
        <v>2.38</v>
      </c>
      <c r="K28" s="5">
        <v>1.9</v>
      </c>
      <c r="L28" s="5">
        <v>33.9</v>
      </c>
      <c r="M28" s="5">
        <v>499.7</v>
      </c>
      <c r="N28" s="5">
        <v>512.9</v>
      </c>
      <c r="O28" s="5">
        <v>7.1</v>
      </c>
      <c r="P28" s="5">
        <v>512.01</v>
      </c>
      <c r="Q28" s="5">
        <v>293.2</v>
      </c>
      <c r="R28" s="5">
        <v>0.1</v>
      </c>
      <c r="S28" s="5">
        <v>185</v>
      </c>
      <c r="T28" s="5">
        <v>-3.34</v>
      </c>
      <c r="U28" s="5">
        <v>64.2</v>
      </c>
      <c r="V28" s="5">
        <v>7.4</v>
      </c>
      <c r="W28" s="5">
        <v>229</v>
      </c>
      <c r="X28" s="5">
        <v>421.1</v>
      </c>
      <c r="Y28" s="6">
        <v>3.4343400000000006</v>
      </c>
      <c r="Z28" s="8">
        <v>369.6156521739131</v>
      </c>
      <c r="AA28" s="9">
        <f t="shared" si="0"/>
        <v>130.73434782608695</v>
      </c>
    </row>
    <row r="29" spans="1:27" ht="12.75">
      <c r="A29" s="4">
        <v>37326.6201389</v>
      </c>
      <c r="B29" s="5">
        <v>-62.97</v>
      </c>
      <c r="C29" s="5">
        <v>-60.67</v>
      </c>
      <c r="D29" s="5">
        <v>974.4</v>
      </c>
      <c r="E29" s="5">
        <v>477.8</v>
      </c>
      <c r="F29" s="5">
        <v>0.5</v>
      </c>
      <c r="G29" s="5">
        <v>500.15</v>
      </c>
      <c r="H29" s="5">
        <v>481.07</v>
      </c>
      <c r="I29" s="5">
        <v>0.67</v>
      </c>
      <c r="J29" s="5">
        <v>2.39</v>
      </c>
      <c r="K29" s="5">
        <v>1.91</v>
      </c>
      <c r="L29" s="5">
        <v>33.9</v>
      </c>
      <c r="M29" s="5">
        <v>499.5</v>
      </c>
      <c r="N29" s="5">
        <v>512.7</v>
      </c>
      <c r="O29" s="5">
        <v>7.1</v>
      </c>
      <c r="P29" s="5">
        <v>511.81</v>
      </c>
      <c r="Q29" s="5">
        <v>292.8</v>
      </c>
      <c r="R29" s="5">
        <v>0.2</v>
      </c>
      <c r="S29" s="5">
        <v>185</v>
      </c>
      <c r="T29" s="5">
        <v>-2.59</v>
      </c>
      <c r="U29" s="5">
        <v>55.8</v>
      </c>
      <c r="V29" s="5">
        <v>10.8</v>
      </c>
      <c r="W29" s="5">
        <v>141</v>
      </c>
      <c r="X29" s="5">
        <v>550</v>
      </c>
      <c r="Y29" s="6">
        <v>5.0122800000000005</v>
      </c>
      <c r="Z29" s="8">
        <v>369.6250724637681</v>
      </c>
      <c r="AA29" s="9">
        <f t="shared" si="0"/>
        <v>130.52492753623187</v>
      </c>
    </row>
    <row r="30" spans="1:27" ht="12.75">
      <c r="A30" s="4">
        <v>37326.6270833</v>
      </c>
      <c r="B30" s="5">
        <v>-62.97</v>
      </c>
      <c r="C30" s="5">
        <v>-60.67</v>
      </c>
      <c r="D30" s="5">
        <v>974.4</v>
      </c>
      <c r="E30" s="5">
        <v>477.3</v>
      </c>
      <c r="F30" s="5">
        <v>0.7</v>
      </c>
      <c r="G30" s="5">
        <v>499.75</v>
      </c>
      <c r="H30" s="5">
        <v>480.67</v>
      </c>
      <c r="I30" s="5">
        <v>0.67</v>
      </c>
      <c r="J30" s="5">
        <v>2.38</v>
      </c>
      <c r="K30" s="5">
        <v>1.9</v>
      </c>
      <c r="L30" s="5">
        <v>33.9</v>
      </c>
      <c r="M30" s="5">
        <v>499</v>
      </c>
      <c r="N30" s="5">
        <v>512.3</v>
      </c>
      <c r="O30" s="5">
        <v>7.1</v>
      </c>
      <c r="P30" s="5">
        <v>511.41</v>
      </c>
      <c r="Q30" s="5">
        <v>292.9</v>
      </c>
      <c r="R30" s="5">
        <v>0.2</v>
      </c>
      <c r="S30" s="5">
        <v>354</v>
      </c>
      <c r="T30" s="5">
        <v>-2.3</v>
      </c>
      <c r="U30" s="5">
        <v>48</v>
      </c>
      <c r="V30" s="5">
        <v>15.2</v>
      </c>
      <c r="W30" s="5">
        <v>343</v>
      </c>
      <c r="X30" s="5">
        <v>445.6</v>
      </c>
      <c r="Y30" s="6">
        <v>7.05432</v>
      </c>
      <c r="Z30" s="8">
        <v>369.6344927536232</v>
      </c>
      <c r="AA30" s="9">
        <f t="shared" si="0"/>
        <v>130.1155072463768</v>
      </c>
    </row>
    <row r="31" spans="1:27" ht="12.75">
      <c r="A31" s="4">
        <v>37326.6340278</v>
      </c>
      <c r="B31" s="5">
        <v>-62.97</v>
      </c>
      <c r="C31" s="5">
        <v>-60.67</v>
      </c>
      <c r="D31" s="5">
        <v>974.4</v>
      </c>
      <c r="E31" s="5">
        <v>478.3</v>
      </c>
      <c r="F31" s="5">
        <v>0.3</v>
      </c>
      <c r="G31" s="5">
        <v>500.65</v>
      </c>
      <c r="H31" s="5">
        <v>481.57</v>
      </c>
      <c r="I31" s="5">
        <v>0.68</v>
      </c>
      <c r="J31" s="5">
        <v>2.38</v>
      </c>
      <c r="K31" s="5">
        <v>1.9</v>
      </c>
      <c r="L31" s="5">
        <v>33.9</v>
      </c>
      <c r="M31" s="5">
        <v>500</v>
      </c>
      <c r="N31" s="5">
        <v>513.3</v>
      </c>
      <c r="O31" s="5">
        <v>7.1</v>
      </c>
      <c r="P31" s="5">
        <v>512.41</v>
      </c>
      <c r="Q31" s="5">
        <v>292.9</v>
      </c>
      <c r="R31" s="5">
        <v>0.2</v>
      </c>
      <c r="S31" s="5">
        <v>317</v>
      </c>
      <c r="T31" s="5">
        <v>-2.69</v>
      </c>
      <c r="U31" s="5">
        <v>46.7</v>
      </c>
      <c r="V31" s="5">
        <v>13.7</v>
      </c>
      <c r="W31" s="5">
        <v>319</v>
      </c>
      <c r="X31" s="5">
        <v>469.3</v>
      </c>
      <c r="Y31" s="6">
        <v>6.35817</v>
      </c>
      <c r="Z31" s="8">
        <v>369.6439130434783</v>
      </c>
      <c r="AA31" s="9">
        <f t="shared" si="0"/>
        <v>131.0060869565217</v>
      </c>
    </row>
    <row r="32" spans="1:27" ht="12.75">
      <c r="A32" s="4">
        <v>37326.6479167</v>
      </c>
      <c r="B32" s="5">
        <v>-62.97</v>
      </c>
      <c r="C32" s="5">
        <v>-60.67</v>
      </c>
      <c r="D32" s="5">
        <v>974.5</v>
      </c>
      <c r="E32" s="5">
        <v>479.5</v>
      </c>
      <c r="F32" s="5">
        <v>0.3</v>
      </c>
      <c r="G32" s="5">
        <v>500.35</v>
      </c>
      <c r="H32" s="5">
        <v>481.27</v>
      </c>
      <c r="I32" s="5">
        <v>0.68</v>
      </c>
      <c r="J32" s="5">
        <v>2.49</v>
      </c>
      <c r="K32" s="5">
        <v>1.94</v>
      </c>
      <c r="L32" s="5">
        <v>33.9</v>
      </c>
      <c r="M32" s="5">
        <v>501.3</v>
      </c>
      <c r="N32" s="5">
        <v>514.6</v>
      </c>
      <c r="O32" s="5">
        <v>7.2</v>
      </c>
      <c r="P32" s="5">
        <v>513.71</v>
      </c>
      <c r="Q32" s="5">
        <v>292.1</v>
      </c>
      <c r="R32" s="5">
        <v>0.3</v>
      </c>
      <c r="S32" s="5">
        <v>120</v>
      </c>
      <c r="T32" s="5">
        <v>-2.49</v>
      </c>
      <c r="U32" s="5">
        <v>45</v>
      </c>
      <c r="V32" s="5">
        <v>14.8</v>
      </c>
      <c r="W32" s="5">
        <v>134</v>
      </c>
      <c r="X32" s="5">
        <v>598.7</v>
      </c>
      <c r="Y32" s="6">
        <v>6.868680000000001</v>
      </c>
      <c r="Z32" s="8">
        <v>369.65333333333336</v>
      </c>
      <c r="AA32" s="9">
        <f t="shared" si="0"/>
        <v>130.69666666666666</v>
      </c>
    </row>
    <row r="33" spans="1:27" ht="12.75">
      <c r="A33" s="4">
        <v>37326.6548611</v>
      </c>
      <c r="B33" s="5">
        <v>-62.97</v>
      </c>
      <c r="C33" s="5">
        <v>-60.67</v>
      </c>
      <c r="D33" s="5">
        <v>974.4</v>
      </c>
      <c r="E33" s="5">
        <v>480.4</v>
      </c>
      <c r="F33" s="5">
        <v>0</v>
      </c>
      <c r="G33" s="5">
        <v>501.25</v>
      </c>
      <c r="H33" s="5">
        <v>482.07</v>
      </c>
      <c r="I33" s="5">
        <v>0.68</v>
      </c>
      <c r="J33" s="5">
        <v>2.49</v>
      </c>
      <c r="K33" s="5">
        <v>1.94</v>
      </c>
      <c r="L33" s="5">
        <v>33.87</v>
      </c>
      <c r="M33" s="5">
        <v>502.2</v>
      </c>
      <c r="N33" s="5">
        <v>515.6</v>
      </c>
      <c r="O33" s="5">
        <v>7.2</v>
      </c>
      <c r="P33" s="5">
        <v>514.61</v>
      </c>
      <c r="Q33" s="5">
        <v>291.2</v>
      </c>
      <c r="R33" s="5">
        <v>1.1</v>
      </c>
      <c r="S33" s="5">
        <v>201</v>
      </c>
      <c r="T33" s="5">
        <v>-1.9</v>
      </c>
      <c r="U33" s="5">
        <v>45.2</v>
      </c>
      <c r="V33" s="5">
        <v>11.9</v>
      </c>
      <c r="W33" s="5">
        <v>170</v>
      </c>
      <c r="X33" s="5">
        <v>952.2</v>
      </c>
      <c r="Y33" s="6">
        <v>5.5227900000000005</v>
      </c>
      <c r="Z33" s="8">
        <v>369.6627536231884</v>
      </c>
      <c r="AA33" s="9">
        <f t="shared" si="0"/>
        <v>131.5872463768116</v>
      </c>
    </row>
    <row r="34" spans="1:27" ht="12.75">
      <c r="A34" s="4">
        <v>37326.6618056</v>
      </c>
      <c r="B34" s="5">
        <v>-62.97</v>
      </c>
      <c r="C34" s="5">
        <v>-60.67</v>
      </c>
      <c r="D34" s="5">
        <v>974.4</v>
      </c>
      <c r="E34" s="5">
        <v>479.4</v>
      </c>
      <c r="F34" s="5">
        <v>2.5</v>
      </c>
      <c r="G34" s="5">
        <v>500.55</v>
      </c>
      <c r="H34" s="5">
        <v>481.37</v>
      </c>
      <c r="I34" s="5">
        <v>0.67</v>
      </c>
      <c r="J34" s="5">
        <v>2.48</v>
      </c>
      <c r="K34" s="5">
        <v>1.94</v>
      </c>
      <c r="L34" s="5">
        <v>33.9</v>
      </c>
      <c r="M34" s="5">
        <v>501.2</v>
      </c>
      <c r="N34" s="5">
        <v>514.6</v>
      </c>
      <c r="O34" s="5">
        <v>7.2</v>
      </c>
      <c r="P34" s="5">
        <v>513.71</v>
      </c>
      <c r="Q34" s="5">
        <v>291.6</v>
      </c>
      <c r="R34" s="5">
        <v>4.3</v>
      </c>
      <c r="S34" s="5">
        <v>36</v>
      </c>
      <c r="T34" s="5">
        <v>-4.45</v>
      </c>
      <c r="U34" s="5">
        <v>47</v>
      </c>
      <c r="V34" s="5">
        <v>9.3</v>
      </c>
      <c r="W34" s="5">
        <v>154</v>
      </c>
      <c r="X34" s="5">
        <v>931.5</v>
      </c>
      <c r="Y34" s="6">
        <v>4.31613</v>
      </c>
      <c r="Z34" s="8">
        <v>369.6721739130435</v>
      </c>
      <c r="AA34" s="9">
        <f t="shared" si="0"/>
        <v>130.87782608695653</v>
      </c>
    </row>
    <row r="35" spans="1:27" ht="12.75">
      <c r="A35" s="4">
        <v>37326.66875</v>
      </c>
      <c r="B35" s="5">
        <v>-62.98</v>
      </c>
      <c r="C35" s="5">
        <v>-60.62</v>
      </c>
      <c r="D35" s="5">
        <v>974.3</v>
      </c>
      <c r="E35" s="5">
        <v>471.4</v>
      </c>
      <c r="F35" s="5">
        <v>5.8</v>
      </c>
      <c r="G35" s="5">
        <v>491.55</v>
      </c>
      <c r="H35" s="5">
        <v>472.77</v>
      </c>
      <c r="I35" s="5">
        <v>0.64</v>
      </c>
      <c r="J35" s="5">
        <v>2.43</v>
      </c>
      <c r="K35" s="5">
        <v>1.87</v>
      </c>
      <c r="L35" s="5">
        <v>33.92</v>
      </c>
      <c r="M35" s="5">
        <v>492.8</v>
      </c>
      <c r="N35" s="5">
        <v>506</v>
      </c>
      <c r="O35" s="5">
        <v>7.2</v>
      </c>
      <c r="P35" s="5">
        <v>505.01</v>
      </c>
      <c r="Q35" s="5">
        <v>288.5</v>
      </c>
      <c r="R35" s="5">
        <v>10</v>
      </c>
      <c r="S35" s="5">
        <v>126</v>
      </c>
      <c r="T35" s="5">
        <v>-2.55</v>
      </c>
      <c r="U35" s="5">
        <v>45.5</v>
      </c>
      <c r="V35" s="5">
        <v>13.7</v>
      </c>
      <c r="W35" s="5">
        <v>255</v>
      </c>
      <c r="X35" s="5">
        <v>863.7</v>
      </c>
      <c r="Y35" s="6">
        <v>6.35817</v>
      </c>
      <c r="Z35" s="8">
        <v>369.68159420289857</v>
      </c>
      <c r="AA35" s="9">
        <f t="shared" si="0"/>
        <v>121.86840579710145</v>
      </c>
    </row>
    <row r="36" spans="1:27" ht="12.75">
      <c r="A36" s="1">
        <v>37326.6763889</v>
      </c>
      <c r="B36">
        <v>-62.99</v>
      </c>
      <c r="C36">
        <v>-60.57</v>
      </c>
      <c r="D36">
        <v>974.3</v>
      </c>
      <c r="E36">
        <v>439.3</v>
      </c>
      <c r="F36">
        <v>26.8</v>
      </c>
      <c r="G36">
        <v>458.25</v>
      </c>
      <c r="H36">
        <v>440.77</v>
      </c>
      <c r="I36">
        <v>0.72</v>
      </c>
      <c r="J36">
        <v>2.46</v>
      </c>
      <c r="K36">
        <v>1.88</v>
      </c>
      <c r="L36">
        <v>33.92</v>
      </c>
      <c r="M36">
        <v>459.4</v>
      </c>
      <c r="N36">
        <v>471.9</v>
      </c>
      <c r="O36">
        <v>7.2</v>
      </c>
      <c r="P36">
        <v>471.31</v>
      </c>
      <c r="Q36">
        <v>289.5</v>
      </c>
      <c r="R36">
        <v>10.7</v>
      </c>
      <c r="S36">
        <v>105</v>
      </c>
      <c r="T36">
        <v>-2.07</v>
      </c>
      <c r="U36">
        <v>44.5</v>
      </c>
      <c r="V36">
        <v>12.6</v>
      </c>
      <c r="W36">
        <v>246</v>
      </c>
      <c r="X36">
        <v>883.6</v>
      </c>
      <c r="Y36" s="6">
        <v>5.847659999999999</v>
      </c>
      <c r="Z36" s="7">
        <v>369.69101449275365</v>
      </c>
      <c r="AA36" s="6">
        <f t="shared" si="0"/>
        <v>88.55898550724635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 bd proof</cp:lastModifiedBy>
  <dcterms:created xsi:type="dcterms:W3CDTF">2002-08-07T19:04:28Z</dcterms:created>
  <dcterms:modified xsi:type="dcterms:W3CDTF">2006-01-31T16:00:41Z</dcterms:modified>
  <cp:category/>
  <cp:version/>
  <cp:contentType/>
  <cp:contentStatus/>
</cp:coreProperties>
</file>