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3225" windowHeight="41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<sst xmlns="http://schemas.openxmlformats.org/spreadsheetml/2006/main" count="38" uniqueCount="32">
  <si>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Depth</t>
  </si>
  <si>
    <t>(m)</t>
  </si>
  <si>
    <t>Moyenne</t>
  </si>
  <si>
    <t>14C</t>
  </si>
  <si>
    <t>Nitrate</t>
  </si>
  <si>
    <t>nitrite</t>
  </si>
  <si>
    <t>écart type</t>
  </si>
  <si>
    <t>µM</t>
  </si>
  <si>
    <t>µM C</t>
  </si>
  <si>
    <t>µM N</t>
  </si>
  <si>
    <t>PO4</t>
  </si>
  <si>
    <t>NH4</t>
  </si>
  <si>
    <t xml:space="preserve">                AZOTE PARTICULAIRE</t>
  </si>
  <si>
    <t xml:space="preserve">     CARBONE PARTICULAIRE</t>
  </si>
  <si>
    <t>Production primaire</t>
  </si>
  <si>
    <t>Moy</t>
  </si>
  <si>
    <t>ecartype</t>
  </si>
  <si>
    <t>13C</t>
  </si>
  <si>
    <t>f'ratio</t>
  </si>
  <si>
    <t>f ratio</t>
  </si>
  <si>
    <r>
      <t>r</t>
    </r>
    <r>
      <rPr>
        <sz val="10"/>
        <color indexed="60"/>
        <rFont val="Arial"/>
        <family val="0"/>
      </rPr>
      <t xml:space="preserve"> NH4</t>
    </r>
  </si>
  <si>
    <r>
      <t>nM.d</t>
    </r>
    <r>
      <rPr>
        <vertAlign val="superscript"/>
        <sz val="10"/>
        <color indexed="60"/>
        <rFont val="Arial"/>
        <family val="2"/>
      </rPr>
      <t>-1</t>
    </r>
  </si>
  <si>
    <r>
      <t>r</t>
    </r>
    <r>
      <rPr>
        <sz val="10"/>
        <color indexed="11"/>
        <rFont val="Arial"/>
        <family val="0"/>
      </rPr>
      <t xml:space="preserve"> NO3</t>
    </r>
  </si>
  <si>
    <r>
      <t>nM.d</t>
    </r>
    <r>
      <rPr>
        <vertAlign val="superscript"/>
        <sz val="10"/>
        <color indexed="11"/>
        <rFont val="Arial"/>
        <family val="2"/>
      </rPr>
      <t>-1</t>
    </r>
  </si>
  <si>
    <r>
      <t>r</t>
    </r>
    <r>
      <rPr>
        <sz val="10"/>
        <color indexed="40"/>
        <rFont val="Arial"/>
        <family val="0"/>
      </rPr>
      <t xml:space="preserve"> N2</t>
    </r>
  </si>
  <si>
    <r>
      <t>nM.d</t>
    </r>
    <r>
      <rPr>
        <vertAlign val="superscript"/>
        <sz val="10"/>
        <color indexed="40"/>
        <rFont val="Arial"/>
        <family val="2"/>
      </rPr>
      <t>-1</t>
    </r>
  </si>
  <si>
    <t>DIAPALIS 7</t>
  </si>
  <si>
    <t>SUD OUVEA</t>
  </si>
  <si>
    <t>20°93 S</t>
  </si>
  <si>
    <t>166°47 E</t>
  </si>
  <si>
    <r>
      <t>(mgC m</t>
    </r>
    <r>
      <rPr>
        <vertAlign val="superscript"/>
        <sz val="12"/>
        <color indexed="12"/>
        <rFont val="Arial"/>
        <family val="2"/>
      </rPr>
      <t xml:space="preserve">-3 </t>
    </r>
    <r>
      <rPr>
        <sz val="12"/>
        <color indexed="12"/>
        <rFont val="Arial"/>
        <family val="2"/>
      </rPr>
      <t>j</t>
    </r>
    <r>
      <rPr>
        <vertAlign val="superscript"/>
        <sz val="12"/>
        <color indexed="12"/>
        <rFont val="Arial"/>
        <family val="2"/>
      </rPr>
      <t>-1</t>
    </r>
    <r>
      <rPr>
        <sz val="12"/>
        <color indexed="12"/>
        <rFont val="Comic Sans MS"/>
        <family val="0"/>
      </rPr>
      <t>)</t>
    </r>
  </si>
  <si>
    <t>STATION 30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</si>
</sst>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"/>
    <numFmt numFmtId="173" formatCode="0.0000"/>
    <numFmt numFmtId="174" formatCode="0.000"/>
    <numFmt numFmtId="175" formatCode="0.000000"/>
    <numFmt numFmtId="176" formatCode="0.0000000"/>
    <numFmt numFmtId="177" formatCode="0.00000000"/>
    <numFmt numFmtId="178" formatCode="0.0"/>
  </numFmts>
  <fonts count="50">
    <font>
      <sz val="10"/>
      <name val="Arial"/>
      <family val="0"/>
    </font>
    <font>
      <sz val="10"/>
      <name val="MS Sans Serif"/>
      <family val="0"/>
    </font>
    <font>
      <b/>
      <sz val="12"/>
      <name val="Comic Sans MS"/>
      <family val="4"/>
    </font>
    <font>
      <sz val="8"/>
      <name val="Arial"/>
      <family val="0"/>
    </font>
    <font>
      <sz val="8"/>
      <color indexed="10"/>
      <name val="Comic Sans MS"/>
      <family val="0"/>
    </font>
    <font>
      <sz val="10"/>
      <color indexed="10"/>
      <name val="MS Sans Serif"/>
      <family val="0"/>
    </font>
    <font>
      <sz val="10"/>
      <color indexed="12"/>
      <name val="Arial"/>
      <family val="0"/>
    </font>
    <font>
      <sz val="8"/>
      <color indexed="12"/>
      <name val="Comic Sans MS"/>
      <family val="0"/>
    </font>
    <font>
      <b/>
      <sz val="2.5"/>
      <name val="Arial"/>
      <family val="0"/>
    </font>
    <font>
      <b/>
      <vertAlign val="superscript"/>
      <sz val="2.5"/>
      <name val="Arial"/>
      <family val="2"/>
    </font>
    <font>
      <sz val="2.5"/>
      <name val="Arial"/>
      <family val="0"/>
    </font>
    <font>
      <vertAlign val="superscript"/>
      <sz val="2.5"/>
      <name val="Arial"/>
      <family val="0"/>
    </font>
    <font>
      <b/>
      <sz val="3"/>
      <name val="Arial"/>
      <family val="0"/>
    </font>
    <font>
      <sz val="10"/>
      <color indexed="8"/>
      <name val="Arial"/>
      <family val="2"/>
    </font>
    <font>
      <sz val="8.75"/>
      <name val="Arial"/>
      <family val="2"/>
    </font>
    <font>
      <sz val="4"/>
      <name val="Arial"/>
      <family val="0"/>
    </font>
    <font>
      <sz val="4.5"/>
      <name val="Arial"/>
      <family val="0"/>
    </font>
    <font>
      <sz val="4.25"/>
      <name val="Arial"/>
      <family val="0"/>
    </font>
    <font>
      <sz val="8.2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57"/>
      <name val="Arial"/>
      <family val="0"/>
    </font>
    <font>
      <sz val="10"/>
      <color indexed="14"/>
      <name val="Arial"/>
      <family val="0"/>
    </font>
    <font>
      <b/>
      <sz val="8.75"/>
      <color indexed="57"/>
      <name val="Arial"/>
      <family val="2"/>
    </font>
    <font>
      <b/>
      <sz val="8.25"/>
      <color indexed="14"/>
      <name val="Arial"/>
      <family val="2"/>
    </font>
    <font>
      <b/>
      <sz val="8.25"/>
      <color indexed="12"/>
      <name val="Arial"/>
      <family val="2"/>
    </font>
    <font>
      <sz val="10"/>
      <color indexed="17"/>
      <name val="Arial"/>
      <family val="0"/>
    </font>
    <font>
      <sz val="10"/>
      <color indexed="60"/>
      <name val="Symbol"/>
      <family val="1"/>
    </font>
    <font>
      <sz val="10"/>
      <color indexed="60"/>
      <name val="Arial"/>
      <family val="0"/>
    </font>
    <font>
      <vertAlign val="superscript"/>
      <sz val="10"/>
      <color indexed="60"/>
      <name val="Arial"/>
      <family val="2"/>
    </font>
    <font>
      <sz val="10"/>
      <color indexed="60"/>
      <name val="MS Sans Serif"/>
      <family val="2"/>
    </font>
    <font>
      <sz val="10"/>
      <color indexed="11"/>
      <name val="Symbol"/>
      <family val="1"/>
    </font>
    <font>
      <sz val="10"/>
      <color indexed="11"/>
      <name val="Arial"/>
      <family val="0"/>
    </font>
    <font>
      <vertAlign val="superscript"/>
      <sz val="10"/>
      <color indexed="11"/>
      <name val="Arial"/>
      <family val="2"/>
    </font>
    <font>
      <sz val="10"/>
      <color indexed="40"/>
      <name val="Symbol"/>
      <family val="1"/>
    </font>
    <font>
      <sz val="10"/>
      <color indexed="40"/>
      <name val="Arial"/>
      <family val="0"/>
    </font>
    <font>
      <vertAlign val="superscript"/>
      <sz val="10"/>
      <color indexed="40"/>
      <name val="Arial"/>
      <family val="2"/>
    </font>
    <font>
      <sz val="10"/>
      <color indexed="8"/>
      <name val="MS Sans Serif"/>
      <family val="2"/>
    </font>
    <font>
      <sz val="10"/>
      <color indexed="10"/>
      <name val="Arial"/>
      <family val="0"/>
    </font>
    <font>
      <b/>
      <sz val="14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sz val="10"/>
      <color indexed="40"/>
      <name val="MS Sans Serif"/>
      <family val="2"/>
    </font>
    <font>
      <sz val="10"/>
      <color indexed="12"/>
      <name val="Comic Sans MS"/>
      <family val="4"/>
    </font>
    <font>
      <sz val="12"/>
      <color indexed="12"/>
      <name val="Comic Sans MS"/>
      <family val="0"/>
    </font>
    <font>
      <vertAlign val="superscript"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0"/>
      <name val="Comic Sans MS"/>
      <family val="4"/>
    </font>
    <font>
      <b/>
      <sz val="10"/>
      <name val="Arial"/>
      <family val="2"/>
    </font>
    <font>
      <b/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178" fontId="13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4" fontId="13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178" fontId="13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178" fontId="13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21" fillId="0" borderId="2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2" fontId="22" fillId="0" borderId="2" xfId="0" applyNumberFormat="1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/>
    </xf>
    <xf numFmtId="0" fontId="7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178" fontId="28" fillId="0" borderId="1" xfId="0" applyNumberFormat="1" applyFont="1" applyBorder="1" applyAlignment="1">
      <alignment horizontal="center"/>
    </xf>
    <xf numFmtId="178" fontId="30" fillId="2" borderId="1" xfId="0" applyNumberFormat="1" applyFont="1" applyFill="1" applyBorder="1" applyAlignment="1">
      <alignment horizontal="center"/>
    </xf>
    <xf numFmtId="0" fontId="37" fillId="0" borderId="1" xfId="0" applyFont="1" applyBorder="1" applyAlignment="1">
      <alignment horizontal="center"/>
    </xf>
    <xf numFmtId="1" fontId="37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2" fillId="0" borderId="6" xfId="0" applyFont="1" applyBorder="1" applyAlignment="1">
      <alignment horizontal="left"/>
    </xf>
    <xf numFmtId="0" fontId="22" fillId="0" borderId="7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174" fontId="0" fillId="0" borderId="1" xfId="0" applyNumberFormat="1" applyFont="1" applyBorder="1" applyAlignment="1">
      <alignment horizontal="center"/>
    </xf>
    <xf numFmtId="2" fontId="38" fillId="0" borderId="1" xfId="0" applyNumberFormat="1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78" fontId="42" fillId="2" borderId="1" xfId="0" applyNumberFormat="1" applyFont="1" applyFill="1" applyBorder="1" applyAlignment="1">
      <alignment horizontal="center"/>
    </xf>
    <xf numFmtId="2" fontId="32" fillId="0" borderId="1" xfId="0" applyNumberFormat="1" applyFont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/>
    </xf>
    <xf numFmtId="0" fontId="44" fillId="0" borderId="7" xfId="0" applyFont="1" applyBorder="1" applyAlignment="1">
      <alignment horizontal="center" vertical="center"/>
    </xf>
    <xf numFmtId="0" fontId="47" fillId="2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 horizontal="center"/>
    </xf>
    <xf numFmtId="0" fontId="41" fillId="0" borderId="1" xfId="0" applyFont="1" applyFill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4" fontId="40" fillId="0" borderId="0" xfId="0" applyNumberFormat="1" applyFont="1" applyAlignment="1">
      <alignment horizontal="center"/>
    </xf>
    <xf numFmtId="0" fontId="4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Feuil1!$E$14:$E$37</c:f>
              <c:numCache/>
            </c:numRef>
          </c:xVal>
          <c:yVal>
            <c:numRef>
              <c:f>Feuil1!$G$14:$G$37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Feuil1!$E$14:$E$37</c:f>
              <c:numCache/>
            </c:numRef>
          </c:xVal>
          <c:yVal>
            <c:numRef>
              <c:f>Feuil1!$H$14:$H$37</c:f>
              <c:numCache/>
            </c:numRef>
          </c:yVal>
          <c:smooth val="0"/>
        </c:ser>
        <c:axId val="21505193"/>
        <c:axId val="59329010"/>
      </c:scatterChart>
      <c:valAx>
        <c:axId val="21505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329010"/>
        <c:crosses val="autoZero"/>
        <c:crossBetween val="midCat"/>
        <c:dispUnits/>
      </c:valAx>
      <c:valAx>
        <c:axId val="59329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05193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Feuil1!$E$14:$E$37</c:f>
              <c:numCache/>
            </c:numRef>
          </c:xVal>
          <c:yVal>
            <c:numRef>
              <c:f>Feuil1!$G$14:$G$37</c:f>
              <c:numCache/>
            </c:numRef>
          </c:yVal>
          <c:smooth val="0"/>
        </c:ser>
        <c:axId val="64199043"/>
        <c:axId val="40920476"/>
      </c:scatterChart>
      <c:valAx>
        <c:axId val="64199043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920476"/>
        <c:crosses val="autoZero"/>
        <c:crossBetween val="midCat"/>
        <c:dispUnits/>
      </c:valAx>
      <c:valAx>
        <c:axId val="40920476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99043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DIAPALIS 5</a:t>
            </a:r>
          </a:p>
        </c:rich>
      </c:tx>
      <c:layout/>
      <c:spPr>
        <a:solidFill>
          <a:srgbClr val="FF0000"/>
        </a:solidFill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2739965"/>
        <c:axId val="26224230"/>
      </c:scatterChart>
      <c:valAx>
        <c:axId val="32739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224230"/>
        <c:crosses val="autoZero"/>
        <c:crossBetween val="midCat"/>
        <c:dispUnits/>
      </c:valAx>
      <c:valAx>
        <c:axId val="26224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39965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.06"/>
          <c:w val="0.85375"/>
          <c:h val="0.93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1.9211809481646764</c:v>
                </c:pt>
                <c:pt idx="1">
                  <c:v>1.1393916757209346</c:v>
                </c:pt>
                <c:pt idx="2">
                  <c:v>0.7644808613846318</c:v>
                </c:pt>
                <c:pt idx="3">
                  <c:v>0.2818456441606864</c:v>
                </c:pt>
                <c:pt idx="4">
                  <c:v>0.44942468533701263</c:v>
                </c:pt>
                <c:pt idx="5">
                  <c:v>0.16936535381437196</c:v>
                </c:pt>
              </c:numLit>
            </c:plus>
            <c:minus>
              <c:numLit>
                <c:ptCount val="6"/>
                <c:pt idx="0">
                  <c:v>1.9211809481646764</c:v>
                </c:pt>
                <c:pt idx="1">
                  <c:v>1.1393916757209346</c:v>
                </c:pt>
                <c:pt idx="2">
                  <c:v>0.7644808613846318</c:v>
                </c:pt>
                <c:pt idx="3">
                  <c:v>0.2818456441606864</c:v>
                </c:pt>
                <c:pt idx="4">
                  <c:v>0.44942468533701263</c:v>
                </c:pt>
                <c:pt idx="5">
                  <c:v>0.16936535381437196</c:v>
                </c:pt>
              </c:numLit>
            </c:minus>
            <c:noEndCap val="0"/>
            <c:spPr>
              <a:ln w="12700">
                <a:solidFill>
                  <a:srgbClr val="339966"/>
                </a:solidFill>
              </a:ln>
            </c:spPr>
          </c:errBars>
          <c:xVal>
            <c:numRef>
              <c:f>Feuil1!$L$5:$L$10</c:f>
              <c:numCache/>
            </c:numRef>
          </c:xVal>
          <c:yVal>
            <c:numRef>
              <c:f>Feuil1!$A$5:$A$10</c:f>
              <c:numCache/>
            </c:numRef>
          </c:yVal>
          <c:smooth val="0"/>
        </c:ser>
        <c:axId val="34691479"/>
        <c:axId val="43787856"/>
      </c:scatterChart>
      <c:valAx>
        <c:axId val="3469147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rPr>
                  <a:t>COP µMC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3787856"/>
        <c:crosses val="autoZero"/>
        <c:crossBetween val="midCat"/>
        <c:dispUnits/>
        <c:majorUnit val="2"/>
      </c:valAx>
      <c:valAx>
        <c:axId val="43787856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4691479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5775"/>
          <c:w val="0.86"/>
          <c:h val="0.93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0.23231905901488728</c:v>
                </c:pt>
                <c:pt idx="1">
                  <c:v>0.04208431060763761</c:v>
                </c:pt>
                <c:pt idx="2">
                  <c:v>0.20380170056343433</c:v>
                </c:pt>
                <c:pt idx="3">
                  <c:v>0.0295883930114176</c:v>
                </c:pt>
                <c:pt idx="4">
                  <c:v>0.04355944292962916</c:v>
                </c:pt>
                <c:pt idx="5">
                  <c:v>0.11065026473139575</c:v>
                </c:pt>
              </c:numLit>
            </c:plus>
            <c:minus>
              <c:numLit>
                <c:ptCount val="6"/>
                <c:pt idx="0">
                  <c:v>0.23231905901488728</c:v>
                </c:pt>
                <c:pt idx="1">
                  <c:v>0.04208431060763761</c:v>
                </c:pt>
                <c:pt idx="2">
                  <c:v>0.20380170056343433</c:v>
                </c:pt>
                <c:pt idx="3">
                  <c:v>0.0295883930114176</c:v>
                </c:pt>
                <c:pt idx="4">
                  <c:v>0.04355944292962916</c:v>
                </c:pt>
                <c:pt idx="5">
                  <c:v>0.11065026473139575</c:v>
                </c:pt>
              </c:numLit>
            </c:minus>
            <c:noEndCap val="0"/>
            <c:spPr>
              <a:ln w="12700">
                <a:solidFill>
                  <a:srgbClr val="FF00FF"/>
                </a:solidFill>
              </a:ln>
            </c:spPr>
          </c:errBars>
          <c:xVal>
            <c:numRef>
              <c:f>Feuil1!$Q$5:$Q$10</c:f>
              <c:numCache/>
            </c:numRef>
          </c:xVal>
          <c:yVal>
            <c:numRef>
              <c:f>Feuil1!$A$5:$A$10</c:f>
              <c:numCache/>
            </c:numRef>
          </c:yVal>
          <c:smooth val="0"/>
        </c:ser>
        <c:axId val="58546385"/>
        <c:axId val="57155418"/>
      </c:scatterChart>
      <c:valAx>
        <c:axId val="5854638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NOP µMN</a:t>
                </a:r>
              </a:p>
            </c:rich>
          </c:tx>
          <c:layout>
            <c:manualLayout>
              <c:xMode val="factor"/>
              <c:yMode val="factor"/>
              <c:x val="0.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7155418"/>
        <c:crosses val="autoZero"/>
        <c:crossBetween val="midCat"/>
        <c:dispUnits/>
        <c:majorUnit val="0.5"/>
      </c:valAx>
      <c:valAx>
        <c:axId val="57155418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8546385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3475"/>
          <c:w val="0.90725"/>
          <c:h val="0.9575"/>
        </c:manualLayout>
      </c:layout>
      <c:scatterChart>
        <c:scatterStyle val="lineMarker"/>
        <c:varyColors val="0"/>
        <c:ser>
          <c:idx val="0"/>
          <c:order val="0"/>
          <c:tx>
            <c:v>13C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FF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4.792720433171916</c:v>
                </c:pt>
                <c:pt idx="1">
                  <c:v>2.26407139850613</c:v>
                </c:pt>
                <c:pt idx="2">
                  <c:v>2.9077309287126836</c:v>
                </c:pt>
                <c:pt idx="3">
                  <c:v>1.3386117356245757</c:v>
                </c:pt>
                <c:pt idx="4">
                  <c:v>0.25937253565354396</c:v>
                </c:pt>
                <c:pt idx="5">
                  <c:v>0.08479604725832</c:v>
                </c:pt>
              </c:numLit>
            </c:plus>
            <c:minus>
              <c:numLit>
                <c:ptCount val="6"/>
                <c:pt idx="0">
                  <c:v>4.792720433171916</c:v>
                </c:pt>
                <c:pt idx="1">
                  <c:v>2.26407139850613</c:v>
                </c:pt>
                <c:pt idx="2">
                  <c:v>2.9077309287126836</c:v>
                </c:pt>
                <c:pt idx="3">
                  <c:v>1.3386117356245757</c:v>
                </c:pt>
                <c:pt idx="4">
                  <c:v>0.25937253565354396</c:v>
                </c:pt>
                <c:pt idx="5">
                  <c:v>0.08479604725832</c:v>
                </c:pt>
              </c:numLit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Feuil1!$E$14:$E$19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1"/>
          <c:order val="1"/>
          <c:tx>
            <c:v>14C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Feuil1!$G$14:$G$19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axId val="44636715"/>
        <c:axId val="66186116"/>
      </c:scatterChart>
      <c:valAx>
        <c:axId val="4463671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Production primaire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6186116"/>
        <c:crosses val="autoZero"/>
        <c:crossBetween val="midCat"/>
        <c:dispUnits/>
      </c:valAx>
      <c:valAx>
        <c:axId val="66186116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4636715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675"/>
          <c:y val="0.814"/>
          <c:w val="0.37325"/>
          <c:h val="0.17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35"/>
          <c:w val="0.9085"/>
          <c:h val="0.95575"/>
        </c:manualLayout>
      </c:layout>
      <c:scatterChart>
        <c:scatterStyle val="lineMarker"/>
        <c:varyColors val="0"/>
        <c:ser>
          <c:idx val="0"/>
          <c:order val="0"/>
          <c:tx>
            <c:v>NH4</c:v>
          </c:tx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Feuil1!$H$14:$H$19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1"/>
          <c:order val="1"/>
          <c:tx>
            <c:v>NO3</c:v>
          </c:tx>
          <c:spPr>
            <a:ln w="3175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Feuil1!$I$14:$I$19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2"/>
          <c:order val="2"/>
          <c:tx>
            <c:v>N2</c:v>
          </c:tx>
          <c:spPr>
            <a:ln w="3175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Feuil1!$J$14:$J$19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axId val="58804133"/>
        <c:axId val="59475150"/>
      </c:scatterChart>
      <c:valAx>
        <c:axId val="5880413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Absorption d'azote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9475150"/>
        <c:crosses val="autoZero"/>
        <c:crossBetween val="midCat"/>
        <c:dispUnits/>
      </c:valAx>
      <c:valAx>
        <c:axId val="59475150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8804133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825"/>
          <c:y val="0.8"/>
          <c:w val="0.40525"/>
          <c:h val="0.1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37</xdr:row>
      <xdr:rowOff>0</xdr:rowOff>
    </xdr:from>
    <xdr:to>
      <xdr:col>5</xdr:col>
      <xdr:colOff>123825</xdr:colOff>
      <xdr:row>37</xdr:row>
      <xdr:rowOff>0</xdr:rowOff>
    </xdr:to>
    <xdr:graphicFrame>
      <xdr:nvGraphicFramePr>
        <xdr:cNvPr id="1" name="Chart 2"/>
        <xdr:cNvGraphicFramePr/>
      </xdr:nvGraphicFramePr>
      <xdr:xfrm>
        <a:off x="66675" y="6562725"/>
        <a:ext cx="2362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37</xdr:row>
      <xdr:rowOff>0</xdr:rowOff>
    </xdr:from>
    <xdr:to>
      <xdr:col>10</xdr:col>
      <xdr:colOff>352425</xdr:colOff>
      <xdr:row>37</xdr:row>
      <xdr:rowOff>0</xdr:rowOff>
    </xdr:to>
    <xdr:graphicFrame>
      <xdr:nvGraphicFramePr>
        <xdr:cNvPr id="2" name="Chart 3"/>
        <xdr:cNvGraphicFramePr/>
      </xdr:nvGraphicFramePr>
      <xdr:xfrm>
        <a:off x="2762250" y="6562725"/>
        <a:ext cx="2152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12</xdr:col>
      <xdr:colOff>295275</xdr:colOff>
      <xdr:row>37</xdr:row>
      <xdr:rowOff>0</xdr:rowOff>
    </xdr:to>
    <xdr:graphicFrame>
      <xdr:nvGraphicFramePr>
        <xdr:cNvPr id="3" name="Chart 6"/>
        <xdr:cNvGraphicFramePr/>
      </xdr:nvGraphicFramePr>
      <xdr:xfrm>
        <a:off x="3629025" y="6562725"/>
        <a:ext cx="2114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4</xdr:col>
      <xdr:colOff>28575</xdr:colOff>
      <xdr:row>37</xdr:row>
      <xdr:rowOff>0</xdr:rowOff>
    </xdr:to>
    <xdr:graphicFrame>
      <xdr:nvGraphicFramePr>
        <xdr:cNvPr id="4" name="Chart 7"/>
        <xdr:cNvGraphicFramePr/>
      </xdr:nvGraphicFramePr>
      <xdr:xfrm>
        <a:off x="0" y="3981450"/>
        <a:ext cx="19050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66675</xdr:colOff>
      <xdr:row>21</xdr:row>
      <xdr:rowOff>9525</xdr:rowOff>
    </xdr:from>
    <xdr:to>
      <xdr:col>8</xdr:col>
      <xdr:colOff>266700</xdr:colOff>
      <xdr:row>36</xdr:row>
      <xdr:rowOff>152400</xdr:rowOff>
    </xdr:to>
    <xdr:graphicFrame>
      <xdr:nvGraphicFramePr>
        <xdr:cNvPr id="5" name="Chart 8"/>
        <xdr:cNvGraphicFramePr/>
      </xdr:nvGraphicFramePr>
      <xdr:xfrm>
        <a:off x="1943100" y="3981450"/>
        <a:ext cx="19526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276225</xdr:colOff>
      <xdr:row>21</xdr:row>
      <xdr:rowOff>9525</xdr:rowOff>
    </xdr:from>
    <xdr:to>
      <xdr:col>12</xdr:col>
      <xdr:colOff>447675</xdr:colOff>
      <xdr:row>36</xdr:row>
      <xdr:rowOff>152400</xdr:rowOff>
    </xdr:to>
    <xdr:graphicFrame>
      <xdr:nvGraphicFramePr>
        <xdr:cNvPr id="6" name="Chart 9"/>
        <xdr:cNvGraphicFramePr/>
      </xdr:nvGraphicFramePr>
      <xdr:xfrm>
        <a:off x="3905250" y="3981450"/>
        <a:ext cx="199072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457200</xdr:colOff>
      <xdr:row>21</xdr:row>
      <xdr:rowOff>9525</xdr:rowOff>
    </xdr:from>
    <xdr:to>
      <xdr:col>17</xdr:col>
      <xdr:colOff>104775</xdr:colOff>
      <xdr:row>37</xdr:row>
      <xdr:rowOff>0</xdr:rowOff>
    </xdr:to>
    <xdr:graphicFrame>
      <xdr:nvGraphicFramePr>
        <xdr:cNvPr id="7" name="Chart 10"/>
        <xdr:cNvGraphicFramePr/>
      </xdr:nvGraphicFramePr>
      <xdr:xfrm>
        <a:off x="5905500" y="3981450"/>
        <a:ext cx="2028825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="75" zoomScaleNormal="75" workbookViewId="0" topLeftCell="A1">
      <selection activeCell="H3" sqref="H3:H4"/>
    </sheetView>
  </sheetViews>
  <sheetFormatPr defaultColWidth="11.421875" defaultRowHeight="12.75"/>
  <cols>
    <col min="1" max="1" width="7.421875" style="0" customWidth="1"/>
    <col min="2" max="2" width="7.28125" style="0" customWidth="1"/>
    <col min="3" max="3" width="7.00390625" style="0" customWidth="1"/>
    <col min="4" max="5" width="6.421875" style="0" customWidth="1"/>
    <col min="6" max="7" width="6.57421875" style="0" customWidth="1"/>
    <col min="8" max="8" width="6.7109375" style="0" customWidth="1"/>
    <col min="9" max="9" width="6.8515625" style="0" customWidth="1"/>
    <col min="10" max="10" width="7.140625" style="0" customWidth="1"/>
    <col min="11" max="11" width="6.421875" style="0" customWidth="1"/>
    <col min="12" max="12" width="6.8515625" style="0" customWidth="1"/>
    <col min="13" max="13" width="8.00390625" style="0" customWidth="1"/>
    <col min="14" max="14" width="6.8515625" style="0" customWidth="1"/>
    <col min="15" max="15" width="7.00390625" style="0" customWidth="1"/>
    <col min="16" max="16" width="6.421875" style="0" customWidth="1"/>
    <col min="17" max="17" width="7.421875" style="0" customWidth="1"/>
    <col min="18" max="18" width="7.7109375" style="0" customWidth="1"/>
  </cols>
  <sheetData>
    <row r="1" spans="1:18" ht="22.5">
      <c r="A1" s="79" t="s">
        <v>26</v>
      </c>
      <c r="B1" s="79"/>
      <c r="C1" s="79"/>
      <c r="F1" s="82" t="s">
        <v>31</v>
      </c>
      <c r="G1" s="1"/>
      <c r="H1" s="80" t="s">
        <v>27</v>
      </c>
      <c r="I1" s="80"/>
      <c r="J1" s="80"/>
      <c r="K1" s="81">
        <v>37661</v>
      </c>
      <c r="L1" s="81"/>
      <c r="M1" s="81"/>
      <c r="N1" s="56"/>
      <c r="O1" s="56"/>
      <c r="P1" s="56"/>
      <c r="Q1" s="57" t="s">
        <v>28</v>
      </c>
      <c r="R1" s="57" t="s">
        <v>29</v>
      </c>
    </row>
    <row r="2" spans="1:5" ht="9.75" customHeight="1">
      <c r="A2" s="1"/>
      <c r="D2" s="78"/>
      <c r="E2" s="78"/>
    </row>
    <row r="3" spans="1:18" ht="15" customHeight="1">
      <c r="A3" s="30" t="s">
        <v>0</v>
      </c>
      <c r="B3" s="18"/>
      <c r="C3" s="18"/>
      <c r="D3" s="51" t="s">
        <v>4</v>
      </c>
      <c r="E3" s="18" t="s">
        <v>5</v>
      </c>
      <c r="F3" s="18" t="s">
        <v>11</v>
      </c>
      <c r="G3" s="18" t="s">
        <v>10</v>
      </c>
      <c r="H3" s="51"/>
      <c r="I3" s="75" t="s">
        <v>13</v>
      </c>
      <c r="J3" s="76"/>
      <c r="K3" s="76"/>
      <c r="L3" s="76"/>
      <c r="M3" s="77"/>
      <c r="N3" s="41" t="s">
        <v>12</v>
      </c>
      <c r="O3" s="42"/>
      <c r="P3" s="42"/>
      <c r="Q3" s="42"/>
      <c r="R3" s="43"/>
    </row>
    <row r="4" spans="1:18" ht="15" customHeight="1">
      <c r="A4" s="30" t="s">
        <v>1</v>
      </c>
      <c r="B4" s="18"/>
      <c r="C4" s="17"/>
      <c r="D4" s="51" t="s">
        <v>7</v>
      </c>
      <c r="E4" s="51" t="s">
        <v>7</v>
      </c>
      <c r="F4" s="18" t="s">
        <v>7</v>
      </c>
      <c r="G4" s="18"/>
      <c r="H4" s="18"/>
      <c r="I4" s="32"/>
      <c r="J4" s="45" t="s">
        <v>8</v>
      </c>
      <c r="K4" s="32"/>
      <c r="L4" s="39" t="s">
        <v>2</v>
      </c>
      <c r="M4" s="40" t="s">
        <v>6</v>
      </c>
      <c r="N4" s="44"/>
      <c r="O4" s="45" t="s">
        <v>9</v>
      </c>
      <c r="P4" s="46"/>
      <c r="Q4" s="39" t="s">
        <v>2</v>
      </c>
      <c r="R4" s="40" t="s">
        <v>6</v>
      </c>
    </row>
    <row r="5" spans="1:18" ht="15" customHeight="1">
      <c r="A5" s="55">
        <v>0</v>
      </c>
      <c r="B5" s="71"/>
      <c r="C5" s="71"/>
      <c r="D5" s="53">
        <v>0.02754538164892971</v>
      </c>
      <c r="E5" s="52">
        <v>0.0037526744127292988</v>
      </c>
      <c r="F5" s="52">
        <v>0.19762599999999997</v>
      </c>
      <c r="G5" s="52">
        <v>0.0048798</v>
      </c>
      <c r="H5" s="20"/>
      <c r="I5" s="21">
        <v>10.033045977011495</v>
      </c>
      <c r="J5" s="22">
        <v>12.883620689655174</v>
      </c>
      <c r="K5" s="23">
        <v>9.227083333333335</v>
      </c>
      <c r="L5" s="25">
        <v>10.714583333333335</v>
      </c>
      <c r="M5" s="24">
        <v>1.9211809481646764</v>
      </c>
      <c r="N5" s="24">
        <v>1.2635467980295567</v>
      </c>
      <c r="O5" s="24">
        <v>1.5529556650246306</v>
      </c>
      <c r="P5" s="24">
        <v>1.093452380952381</v>
      </c>
      <c r="Q5" s="27">
        <v>1.3033182813355229</v>
      </c>
      <c r="R5" s="24">
        <v>0.23231905901488728</v>
      </c>
    </row>
    <row r="6" spans="1:20" ht="15" customHeight="1">
      <c r="A6" s="37">
        <v>10</v>
      </c>
      <c r="B6" s="71"/>
      <c r="C6" s="71"/>
      <c r="D6" s="53">
        <v>0.046409240156235564</v>
      </c>
      <c r="E6" s="52">
        <v>0.0030691983380723613</v>
      </c>
      <c r="F6" s="52">
        <v>0.16862300000000008</v>
      </c>
      <c r="G6" s="52">
        <v>0.0097596</v>
      </c>
      <c r="H6" s="18"/>
      <c r="I6" s="19">
        <v>10.699712643678161</v>
      </c>
      <c r="J6" s="9">
        <v>12.041666666666666</v>
      </c>
      <c r="K6" s="10">
        <v>9.775694444444445</v>
      </c>
      <c r="L6" s="26">
        <v>10.839024584929758</v>
      </c>
      <c r="M6" s="2">
        <v>1.1393916757209346</v>
      </c>
      <c r="N6" s="2">
        <v>1.4704433497536946</v>
      </c>
      <c r="O6" s="2">
        <v>1.4532019704433496</v>
      </c>
      <c r="P6" s="2">
        <v>1.3904761904761906</v>
      </c>
      <c r="Q6" s="28">
        <v>1.438040503557745</v>
      </c>
      <c r="R6" s="2">
        <v>0.04208431060763761</v>
      </c>
      <c r="T6" s="72"/>
    </row>
    <row r="7" spans="1:20" ht="15" customHeight="1">
      <c r="A7" s="37">
        <v>20</v>
      </c>
      <c r="B7" s="71"/>
      <c r="C7" s="71"/>
      <c r="D7" s="53">
        <v>0.04135029289428882</v>
      </c>
      <c r="E7" s="52">
        <v>0.004474347950124261</v>
      </c>
      <c r="F7" s="52">
        <v>0.18626399999999999</v>
      </c>
      <c r="G7" s="52">
        <v>0.0219591</v>
      </c>
      <c r="H7" s="18"/>
      <c r="I7" s="19">
        <v>10.135057471264368</v>
      </c>
      <c r="J7" s="9">
        <v>10.530172413793103</v>
      </c>
      <c r="K7" s="10">
        <v>9.053472222222224</v>
      </c>
      <c r="L7" s="26">
        <v>9.9062340357599</v>
      </c>
      <c r="M7" s="2">
        <v>0.7644808613846318</v>
      </c>
      <c r="N7" s="2">
        <v>1.4051724137931036</v>
      </c>
      <c r="O7" s="2">
        <v>1.461822660098522</v>
      </c>
      <c r="P7" s="2">
        <v>1.0839285714285716</v>
      </c>
      <c r="Q7" s="28">
        <v>1.3169745484400657</v>
      </c>
      <c r="R7" s="2">
        <v>0.20380170056343433</v>
      </c>
      <c r="T7" s="72"/>
    </row>
    <row r="8" spans="1:20" ht="15" customHeight="1">
      <c r="A8" s="37">
        <v>40</v>
      </c>
      <c r="B8" s="71"/>
      <c r="C8" s="71"/>
      <c r="D8" s="53">
        <v>0.02633358557265989</v>
      </c>
      <c r="E8" s="52">
        <v>0.006946636500991496</v>
      </c>
      <c r="F8" s="52">
        <v>0.16653000000000007</v>
      </c>
      <c r="G8" s="52">
        <v>0.024399000000000004</v>
      </c>
      <c r="H8" s="18"/>
      <c r="I8" s="19">
        <v>9.668103448275861</v>
      </c>
      <c r="J8" s="9">
        <v>9.113505747126437</v>
      </c>
      <c r="K8" s="10">
        <v>9.303472222222222</v>
      </c>
      <c r="L8" s="26">
        <v>9.36169380587484</v>
      </c>
      <c r="M8" s="2">
        <v>0.2818456441606864</v>
      </c>
      <c r="N8" s="2">
        <v>1.2610837438423645</v>
      </c>
      <c r="O8" s="2">
        <v>1.20935960591133</v>
      </c>
      <c r="P8" s="2">
        <v>1.2601190476190478</v>
      </c>
      <c r="Q8" s="28">
        <v>1.2435207991242476</v>
      </c>
      <c r="R8" s="2">
        <v>0.0295883930114176</v>
      </c>
      <c r="T8" s="72"/>
    </row>
    <row r="9" spans="1:20" ht="15" customHeight="1">
      <c r="A9" s="38">
        <v>80</v>
      </c>
      <c r="B9" s="71"/>
      <c r="C9" s="71"/>
      <c r="D9" s="53">
        <v>0.05392433541692832</v>
      </c>
      <c r="E9" s="52">
        <v>0.05494016190081796</v>
      </c>
      <c r="F9" s="52">
        <v>0.21616400000000013</v>
      </c>
      <c r="G9" s="52">
        <v>0.1073556</v>
      </c>
      <c r="H9" s="18"/>
      <c r="I9" s="19">
        <v>4.377873563218391</v>
      </c>
      <c r="J9" s="9">
        <v>4.415229885057471</v>
      </c>
      <c r="K9" s="10">
        <v>5.174305555555557</v>
      </c>
      <c r="L9" s="26">
        <v>4.655803001277139</v>
      </c>
      <c r="M9" s="2">
        <v>0.44942468533701263</v>
      </c>
      <c r="N9" s="2">
        <v>0.5221674876847291</v>
      </c>
      <c r="O9" s="2">
        <v>0.5397783251231526</v>
      </c>
      <c r="P9" s="2">
        <v>0.45708333333333334</v>
      </c>
      <c r="Q9" s="28">
        <v>0.5063430487137383</v>
      </c>
      <c r="R9" s="2">
        <v>0.04355944292962916</v>
      </c>
      <c r="T9" s="72"/>
    </row>
    <row r="10" spans="1:20" ht="15" customHeight="1">
      <c r="A10" s="38">
        <v>100</v>
      </c>
      <c r="B10" s="71"/>
      <c r="C10" s="71"/>
      <c r="D10" s="53">
        <v>0.16776559902768154</v>
      </c>
      <c r="E10" s="52">
        <v>0.1906638851746587</v>
      </c>
      <c r="F10" s="52">
        <v>0.16832400000000003</v>
      </c>
      <c r="G10" s="52">
        <v>0.0878364</v>
      </c>
      <c r="H10" s="18"/>
      <c r="I10" s="19">
        <v>3.454022988505747</v>
      </c>
      <c r="J10" s="9">
        <v>3.619252873563218</v>
      </c>
      <c r="K10" s="10">
        <v>3.2805555555555554</v>
      </c>
      <c r="L10" s="26">
        <v>3.4512771392081736</v>
      </c>
      <c r="M10" s="2">
        <v>0.16936535381437196</v>
      </c>
      <c r="N10" s="2">
        <v>0.3866995073891626</v>
      </c>
      <c r="O10" s="2">
        <v>0.45714285714285724</v>
      </c>
      <c r="P10" s="2">
        <v>0.24023809523809522</v>
      </c>
      <c r="Q10" s="28">
        <v>0.361360153256705</v>
      </c>
      <c r="R10" s="2">
        <v>0.11065026473139575</v>
      </c>
      <c r="T10" s="72"/>
    </row>
    <row r="11" spans="1:20" ht="15" customHeight="1">
      <c r="A11" s="6"/>
      <c r="B11" s="11"/>
      <c r="C11" s="11"/>
      <c r="D11" s="12"/>
      <c r="E11" s="13"/>
      <c r="F11" s="12"/>
      <c r="G11" s="11"/>
      <c r="H11" s="11"/>
      <c r="I11" s="14"/>
      <c r="J11" s="15"/>
      <c r="K11" s="16"/>
      <c r="L11" s="4"/>
      <c r="M11" s="4"/>
      <c r="N11" s="4"/>
      <c r="O11" s="4"/>
      <c r="P11" s="4"/>
      <c r="Q11" s="4"/>
      <c r="R11" s="4"/>
      <c r="T11" s="72"/>
    </row>
    <row r="12" spans="1:16" ht="15" customHeight="1">
      <c r="A12" s="30" t="s">
        <v>0</v>
      </c>
      <c r="B12" s="73" t="s">
        <v>14</v>
      </c>
      <c r="C12" s="74"/>
      <c r="D12" s="74"/>
      <c r="E12" s="66" t="s">
        <v>17</v>
      </c>
      <c r="F12" s="31"/>
      <c r="G12" s="67" t="s">
        <v>3</v>
      </c>
      <c r="H12" s="60" t="s">
        <v>20</v>
      </c>
      <c r="I12" s="61" t="s">
        <v>22</v>
      </c>
      <c r="J12" s="62" t="s">
        <v>24</v>
      </c>
      <c r="O12" s="68" t="s">
        <v>19</v>
      </c>
      <c r="P12" s="68" t="s">
        <v>18</v>
      </c>
    </row>
    <row r="13" spans="1:16" ht="15" customHeight="1">
      <c r="A13" s="30" t="s">
        <v>1</v>
      </c>
      <c r="B13" s="63"/>
      <c r="C13" s="64" t="s">
        <v>30</v>
      </c>
      <c r="D13" s="65"/>
      <c r="E13" s="33" t="s">
        <v>15</v>
      </c>
      <c r="F13" s="34" t="s">
        <v>16</v>
      </c>
      <c r="G13" s="47"/>
      <c r="H13" s="48" t="s">
        <v>21</v>
      </c>
      <c r="I13" s="49" t="s">
        <v>23</v>
      </c>
      <c r="J13" s="50" t="s">
        <v>25</v>
      </c>
      <c r="O13" s="69"/>
      <c r="P13" s="69"/>
    </row>
    <row r="14" spans="1:16" ht="15" customHeight="1">
      <c r="A14" s="37">
        <v>0</v>
      </c>
      <c r="B14" s="2">
        <v>19.26167271712604</v>
      </c>
      <c r="C14" s="2">
        <v>28.7835458199959</v>
      </c>
      <c r="D14" s="2">
        <v>24.97704989597771</v>
      </c>
      <c r="E14" s="29">
        <v>24.34075614436655</v>
      </c>
      <c r="F14" s="2">
        <v>4.792720433171916</v>
      </c>
      <c r="G14" s="54">
        <v>25.976408450704227</v>
      </c>
      <c r="H14" s="35">
        <v>261.13142312697346</v>
      </c>
      <c r="I14" s="59">
        <v>57.166435546706</v>
      </c>
      <c r="J14" s="58">
        <v>33.973432303476955</v>
      </c>
      <c r="O14" s="70">
        <f aca="true" t="shared" si="0" ref="O14:O19">I14/(H14+I14)</f>
        <v>0.17960044024459904</v>
      </c>
      <c r="P14" s="70">
        <f aca="true" t="shared" si="1" ref="P14:P19">(I14+J14)/(H14+I14+J14)</f>
        <v>0.258720679727753</v>
      </c>
    </row>
    <row r="15" spans="1:16" ht="15" customHeight="1">
      <c r="A15" s="37">
        <v>10</v>
      </c>
      <c r="B15" s="2">
        <v>24.226474368106167</v>
      </c>
      <c r="C15" s="2">
        <v>28.73452721533519</v>
      </c>
      <c r="D15" s="2">
        <v>26.84948932480013</v>
      </c>
      <c r="E15" s="29">
        <v>26.60349696941383</v>
      </c>
      <c r="F15" s="2">
        <v>2.26407139850613</v>
      </c>
      <c r="G15" s="54">
        <v>14.177218309859153</v>
      </c>
      <c r="H15" s="36">
        <v>204.38786301039372</v>
      </c>
      <c r="I15" s="59">
        <v>71.91530381566524</v>
      </c>
      <c r="J15" s="58">
        <v>53.39489063681028</v>
      </c>
      <c r="O15" s="70">
        <f t="shared" si="0"/>
        <v>0.2602767990022281</v>
      </c>
      <c r="P15" s="70">
        <f t="shared" si="1"/>
        <v>0.38007562257653893</v>
      </c>
    </row>
    <row r="16" spans="1:16" ht="15" customHeight="1">
      <c r="A16" s="37">
        <v>20</v>
      </c>
      <c r="B16" s="2">
        <v>22.129654757149584</v>
      </c>
      <c r="C16" s="2">
        <v>27.54200885357018</v>
      </c>
      <c r="D16" s="2">
        <v>22.99341089454819</v>
      </c>
      <c r="E16" s="29">
        <v>24.221691501755984</v>
      </c>
      <c r="F16" s="2">
        <v>2.9077309287126836</v>
      </c>
      <c r="G16" s="54">
        <v>15.905281690140846</v>
      </c>
      <c r="H16" s="35">
        <v>169.36399232772212</v>
      </c>
      <c r="I16" s="59">
        <v>61.946092993777455</v>
      </c>
      <c r="J16" s="58">
        <v>42.652681878306886</v>
      </c>
      <c r="O16" s="70">
        <f t="shared" si="0"/>
        <v>0.26780541327317453</v>
      </c>
      <c r="P16" s="70">
        <f t="shared" si="1"/>
        <v>0.3817992347690019</v>
      </c>
    </row>
    <row r="17" spans="1:16" ht="15" customHeight="1">
      <c r="A17" s="37">
        <v>40</v>
      </c>
      <c r="B17" s="2">
        <v>19.678050588581456</v>
      </c>
      <c r="C17" s="2">
        <v>17.60925952531973</v>
      </c>
      <c r="D17" s="2">
        <v>17.17201590665534</v>
      </c>
      <c r="E17" s="29">
        <v>18.15310867351884</v>
      </c>
      <c r="F17" s="2">
        <v>1.3386117356245757</v>
      </c>
      <c r="G17" s="54">
        <v>13.281021126760564</v>
      </c>
      <c r="H17" s="35">
        <v>192.81347997347433</v>
      </c>
      <c r="I17" s="59">
        <v>57.5804080782542</v>
      </c>
      <c r="J17" s="58">
        <v>23.899142101284955</v>
      </c>
      <c r="O17" s="70">
        <f t="shared" si="0"/>
        <v>0.2299593193998359</v>
      </c>
      <c r="P17" s="70">
        <f t="shared" si="1"/>
        <v>0.2970529369050539</v>
      </c>
    </row>
    <row r="18" spans="1:16" ht="15" customHeight="1">
      <c r="A18" s="38">
        <v>80</v>
      </c>
      <c r="B18" s="2">
        <v>2.395371997806177</v>
      </c>
      <c r="C18" s="2">
        <v>2.4264669017306275</v>
      </c>
      <c r="D18" s="2">
        <v>2.859358037499756</v>
      </c>
      <c r="E18" s="29">
        <v>2.5603989790121866</v>
      </c>
      <c r="F18" s="2">
        <v>0.25937253565354396</v>
      </c>
      <c r="G18" s="54">
        <v>2.338098591549296</v>
      </c>
      <c r="H18" s="35">
        <v>117.42161125363826</v>
      </c>
      <c r="I18" s="59">
        <v>14.025611613232627</v>
      </c>
      <c r="J18" s="58">
        <v>1.2785808886054426</v>
      </c>
      <c r="O18" s="70">
        <f t="shared" si="0"/>
        <v>0.10670146776275143</v>
      </c>
      <c r="P18" s="70">
        <f t="shared" si="1"/>
        <v>0.11530683611480191</v>
      </c>
    </row>
    <row r="19" spans="1:16" ht="15" customHeight="1">
      <c r="A19" s="38">
        <v>100</v>
      </c>
      <c r="B19" s="2">
        <v>0.9265668703558207</v>
      </c>
      <c r="C19" s="2">
        <v>0.9580353246230016</v>
      </c>
      <c r="D19" s="2">
        <v>0.7979805820335973</v>
      </c>
      <c r="E19" s="29">
        <v>0.89419425900414</v>
      </c>
      <c r="F19" s="2">
        <v>0.08479604725832</v>
      </c>
      <c r="G19" s="54">
        <v>0.4769366197183099</v>
      </c>
      <c r="H19" s="35">
        <v>34.25651944091893</v>
      </c>
      <c r="I19" s="59">
        <v>3.971448353785578</v>
      </c>
      <c r="J19" s="58">
        <v>0.822554035966239</v>
      </c>
      <c r="O19" s="24">
        <f t="shared" si="0"/>
        <v>0.1038885554972064</v>
      </c>
      <c r="P19" s="24">
        <f t="shared" si="1"/>
        <v>0.12276410570233533</v>
      </c>
    </row>
    <row r="20" spans="1:10" ht="12.75">
      <c r="A20" s="6"/>
      <c r="B20" s="4"/>
      <c r="C20" s="4"/>
      <c r="D20" s="4"/>
      <c r="E20" s="5"/>
      <c r="F20" s="4"/>
      <c r="G20" s="8"/>
      <c r="H20" s="7"/>
      <c r="I20" s="7"/>
      <c r="J20" s="3"/>
    </row>
    <row r="21" spans="1:10" ht="12.75">
      <c r="A21" s="6"/>
      <c r="B21" s="4"/>
      <c r="C21" s="4"/>
      <c r="D21" s="4"/>
      <c r="E21" s="5"/>
      <c r="F21" s="4"/>
      <c r="G21" s="8"/>
      <c r="H21" s="7"/>
      <c r="I21" s="7"/>
      <c r="J21" s="3"/>
    </row>
    <row r="22" spans="1:10" ht="12.75">
      <c r="A22" s="6"/>
      <c r="C22" s="4"/>
      <c r="D22" s="4"/>
      <c r="E22" s="5"/>
      <c r="F22" s="4"/>
      <c r="G22" s="8"/>
      <c r="H22" s="7"/>
      <c r="I22" s="7"/>
      <c r="J22" s="3"/>
    </row>
    <row r="23" spans="1:10" ht="12.75">
      <c r="A23" s="6"/>
      <c r="C23" s="4"/>
      <c r="D23" s="4"/>
      <c r="E23" s="5"/>
      <c r="F23" s="4"/>
      <c r="G23" s="8"/>
      <c r="H23" s="7"/>
      <c r="I23" s="7"/>
      <c r="J23" s="3"/>
    </row>
    <row r="24" spans="1:10" ht="12.75">
      <c r="A24" s="6"/>
      <c r="C24" s="4"/>
      <c r="D24" s="4"/>
      <c r="E24" s="5"/>
      <c r="F24" s="4"/>
      <c r="G24" s="8"/>
      <c r="H24" s="7"/>
      <c r="I24" s="7"/>
      <c r="J24" s="3"/>
    </row>
    <row r="25" spans="1:10" ht="12.75">
      <c r="A25" s="6"/>
      <c r="C25" s="4"/>
      <c r="D25" s="4"/>
      <c r="E25" s="5"/>
      <c r="F25" s="4"/>
      <c r="G25" s="8"/>
      <c r="H25" s="7"/>
      <c r="I25" s="7"/>
      <c r="J25" s="3"/>
    </row>
    <row r="26" spans="1:10" ht="12.75">
      <c r="A26" s="6"/>
      <c r="C26" s="4"/>
      <c r="D26" s="4"/>
      <c r="E26" s="5"/>
      <c r="F26" s="4"/>
      <c r="G26" s="8"/>
      <c r="H26" s="7"/>
      <c r="I26" s="7"/>
      <c r="J26" s="3"/>
    </row>
    <row r="27" spans="1:10" ht="12.75">
      <c r="A27" s="6"/>
      <c r="C27" s="4"/>
      <c r="D27" s="4"/>
      <c r="E27" s="5"/>
      <c r="F27" s="4"/>
      <c r="G27" s="8"/>
      <c r="H27" s="7"/>
      <c r="I27" s="7"/>
      <c r="J27" s="3"/>
    </row>
    <row r="28" spans="1:10" ht="12.75">
      <c r="A28" s="6"/>
      <c r="C28" s="4"/>
      <c r="D28" s="4"/>
      <c r="E28" s="5"/>
      <c r="F28" s="4"/>
      <c r="G28" s="8"/>
      <c r="H28" s="7"/>
      <c r="I28" s="7"/>
      <c r="J28" s="3"/>
    </row>
    <row r="29" spans="1:10" ht="12.75">
      <c r="A29" s="6"/>
      <c r="C29" s="4"/>
      <c r="D29" s="4"/>
      <c r="E29" s="5"/>
      <c r="F29" s="4"/>
      <c r="G29" s="8"/>
      <c r="H29" s="7"/>
      <c r="I29" s="7"/>
      <c r="J29" s="3"/>
    </row>
    <row r="30" spans="1:10" ht="12.75">
      <c r="A30" s="6"/>
      <c r="C30" s="4"/>
      <c r="D30" s="4"/>
      <c r="E30" s="5"/>
      <c r="F30" s="4"/>
      <c r="G30" s="8"/>
      <c r="H30" s="7"/>
      <c r="I30" s="7"/>
      <c r="J30" s="3"/>
    </row>
    <row r="31" spans="1:10" ht="12.75">
      <c r="A31" s="6"/>
      <c r="C31" s="4"/>
      <c r="D31" s="4"/>
      <c r="E31" s="5"/>
      <c r="F31" s="4"/>
      <c r="G31" s="8"/>
      <c r="H31" s="7"/>
      <c r="I31" s="7"/>
      <c r="J31" s="3"/>
    </row>
    <row r="32" spans="1:10" ht="12.75">
      <c r="A32" s="6"/>
      <c r="C32" s="4"/>
      <c r="D32" s="4"/>
      <c r="E32" s="5"/>
      <c r="F32" s="4"/>
      <c r="G32" s="8"/>
      <c r="H32" s="7"/>
      <c r="I32" s="7"/>
      <c r="J32" s="3"/>
    </row>
    <row r="33" spans="1:10" ht="12.75">
      <c r="A33" s="6"/>
      <c r="C33" s="4"/>
      <c r="D33" s="4"/>
      <c r="E33" s="5"/>
      <c r="F33" s="4"/>
      <c r="G33" s="8"/>
      <c r="H33" s="7"/>
      <c r="I33" s="7"/>
      <c r="J33" s="3"/>
    </row>
    <row r="34" spans="1:10" ht="12.75">
      <c r="A34" s="6"/>
      <c r="C34" s="4"/>
      <c r="D34" s="4"/>
      <c r="E34" s="5"/>
      <c r="F34" s="4"/>
      <c r="G34" s="8"/>
      <c r="H34" s="7"/>
      <c r="I34" s="7"/>
      <c r="J34" s="3"/>
    </row>
    <row r="35" spans="1:10" ht="12.75">
      <c r="A35" s="6"/>
      <c r="C35" s="4"/>
      <c r="D35" s="4"/>
      <c r="E35" s="5"/>
      <c r="F35" s="4"/>
      <c r="G35" s="8"/>
      <c r="H35" s="7"/>
      <c r="I35" s="7"/>
      <c r="J35" s="3"/>
    </row>
    <row r="36" spans="1:10" ht="12.75">
      <c r="A36" s="6"/>
      <c r="C36" s="4"/>
      <c r="D36" s="4"/>
      <c r="E36" s="5"/>
      <c r="F36" s="4"/>
      <c r="G36" s="8"/>
      <c r="H36" s="7"/>
      <c r="I36" s="7"/>
      <c r="J36" s="3"/>
    </row>
    <row r="37" spans="1:10" ht="12.75">
      <c r="A37" s="6"/>
      <c r="C37" s="4"/>
      <c r="D37" s="4"/>
      <c r="E37" s="5"/>
      <c r="F37" s="4"/>
      <c r="G37" s="8"/>
      <c r="H37" s="7"/>
      <c r="I37" s="7"/>
      <c r="J37" s="3"/>
    </row>
    <row r="38" spans="1:13" ht="12.75">
      <c r="A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</sheetData>
  <mergeCells count="6">
    <mergeCell ref="B12:D12"/>
    <mergeCell ref="I3:M3"/>
    <mergeCell ref="D2:E2"/>
    <mergeCell ref="A1:C1"/>
    <mergeCell ref="H1:J1"/>
    <mergeCell ref="K1:M1"/>
  </mergeCells>
  <printOptions/>
  <pageMargins left="0.7874015748031497" right="0.7874015748031497" top="0.54" bottom="0.5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7" sqref="G17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Elonex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Raimbault</dc:creator>
  <cp:keywords/>
  <dc:description/>
  <cp:lastModifiedBy>garcia</cp:lastModifiedBy>
  <cp:lastPrinted>2003-06-26T11:55:52Z</cp:lastPrinted>
  <dcterms:created xsi:type="dcterms:W3CDTF">2002-02-27T11:35:15Z</dcterms:created>
  <dcterms:modified xsi:type="dcterms:W3CDTF">2003-11-06T14:54:55Z</dcterms:modified>
  <cp:category/>
  <cp:version/>
  <cp:contentType/>
  <cp:contentStatus/>
</cp:coreProperties>
</file>