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<sst xmlns="http://schemas.openxmlformats.org/spreadsheetml/2006/main" count="38" uniqueCount="32">
  <si>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</si>
  <si>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</si>
  <si>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</si>
  <si>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</si>
  <si>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</si>
  <si>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</si>
  <si>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</si>
  <si>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</si>
  <si>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</si>
  <si>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</si>
  <si>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</si>
  <si>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</si>
  <si>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</si>
  <si>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</si>
  <si>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</si>
  <si>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</si>
  <si>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</si>
  <si>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</si>
  <si>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</si>
  <si>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</si>
  <si>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r>
      <t>r</t>
    </r>
    <r>
      <rPr>
        <sz val="10"/>
        <color indexed="60"/>
        <rFont val="Arial"/>
        <family val="0"/>
      </rPr>
      <t xml:space="preserve"> NH4</t>
    </r>
  </si>
  <si>
    <r>
      <t>nM.d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</si>
  <si>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11"/>
        <rFont val="Arial"/>
        <family val="0"/>
      </rPr>
      <t xml:space="preserve"> NO3</t>
    </r>
  </si>
  <si>
    <r>
      <t>nM.d</t>
    </r>
    <r>
      <rPr>
        <vertAlign val="superscript"/>
        <sz val="10"/>
        <color indexed="11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</si>
  <si>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</si>
  <si>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nM.d</t>
    </r>
    <r>
      <rPr>
        <vertAlign val="superscript"/>
        <sz val="10"/>
        <color indexed="40"/>
        <rFont val="Arial"/>
        <family val="2"/>
      </rPr>
      <t>-1</t>
    </r>
  </si>
  <si>
    <t>DIAPALIS 7</t>
  </si>
  <si>
    <t>COTE OUEST</t>
  </si>
  <si>
    <t>22°55 S</t>
  </si>
  <si>
    <t>166°10 E</t>
  </si>
  <si>
    <r>
      <t>(mgC m</t>
    </r>
    <r>
      <rPr>
        <vertAlign val="superscript"/>
        <sz val="12"/>
        <color indexed="12"/>
        <rFont val="Arial"/>
        <family val="2"/>
      </rPr>
      <t xml:space="preserve">-3 </t>
    </r>
    <r>
      <rPr>
        <sz val="12"/>
        <color indexed="12"/>
        <rFont val="Arial"/>
        <family val="2"/>
      </rPr>
      <t>j</t>
    </r>
    <r>
      <rPr>
        <vertAlign val="superscript"/>
        <sz val="12"/>
        <color indexed="12"/>
        <rFont val="Arial"/>
        <family val="2"/>
      </rPr>
      <t>-1</t>
    </r>
    <r>
      <rPr>
        <sz val="12"/>
        <color indexed="12"/>
        <rFont val="Comic Sans MS"/>
        <family val="0"/>
      </rPr>
      <t>)</t>
    </r>
  </si>
  <si>
    <t>STATION 38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</si>
</sst>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</numFmts>
  <fonts count="51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8.25"/>
      <name val="Arial"/>
      <family val="2"/>
    </font>
    <font>
      <sz val="4.75"/>
      <name val="Arial"/>
      <family val="0"/>
    </font>
    <font>
      <b/>
      <sz val="9.5"/>
      <name val="Arial"/>
      <family val="2"/>
    </font>
    <font>
      <sz val="9.5"/>
      <name val="Arial"/>
      <family val="2"/>
    </font>
    <font>
      <sz val="10"/>
      <color indexed="57"/>
      <name val="Arial"/>
      <family val="0"/>
    </font>
    <font>
      <sz val="10"/>
      <color indexed="14"/>
      <name val="Arial"/>
      <family val="0"/>
    </font>
    <font>
      <b/>
      <sz val="8.75"/>
      <color indexed="57"/>
      <name val="Arial"/>
      <family val="2"/>
    </font>
    <font>
      <b/>
      <sz val="8.25"/>
      <color indexed="14"/>
      <name val="Arial"/>
      <family val="2"/>
    </font>
    <font>
      <b/>
      <sz val="8.25"/>
      <color indexed="12"/>
      <name val="Arial"/>
      <family val="2"/>
    </font>
    <font>
      <sz val="10"/>
      <color indexed="17"/>
      <name val="Arial"/>
      <family val="0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11"/>
      <name val="Symbol"/>
      <family val="1"/>
    </font>
    <font>
      <sz val="10"/>
      <color indexed="11"/>
      <name val="Arial"/>
      <family val="0"/>
    </font>
    <font>
      <vertAlign val="superscript"/>
      <sz val="10"/>
      <color indexed="11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0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color indexed="40"/>
      <name val="MS Sans Serif"/>
      <family val="2"/>
    </font>
    <font>
      <sz val="10"/>
      <color indexed="12"/>
      <name val="Comic Sans MS"/>
      <family val="4"/>
    </font>
    <font>
      <sz val="12"/>
      <color indexed="12"/>
      <name val="Comic Sans MS"/>
      <family val="0"/>
    </font>
    <font>
      <vertAlign val="superscript"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178" fontId="13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178" fontId="29" fillId="0" borderId="1" xfId="0" applyNumberFormat="1" applyFont="1" applyBorder="1" applyAlignment="1">
      <alignment horizontal="center"/>
    </xf>
    <xf numFmtId="178" fontId="31" fillId="2" borderId="1" xfId="0" applyNumberFormat="1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/>
    </xf>
    <xf numFmtId="2" fontId="43" fillId="2" borderId="1" xfId="0" applyNumberFormat="1" applyFont="1" applyFill="1" applyBorder="1" applyAlignment="1">
      <alignment horizontal="center"/>
    </xf>
    <xf numFmtId="0" fontId="44" fillId="0" borderId="8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45" fillId="0" borderId="7" xfId="0" applyFont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5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Feuil1!$E$14:$E$37</c:f>
              <c:numCache/>
            </c:numRef>
          </c:xVal>
          <c:yVal>
            <c:numRef>
              <c:f>Feuil1!$H$14:$H$37</c:f>
              <c:numCache/>
            </c:numRef>
          </c:yVal>
          <c:smooth val="0"/>
        </c:ser>
        <c:axId val="29778302"/>
        <c:axId val="66678127"/>
      </c:scatterChart>
      <c:valAx>
        <c:axId val="29778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78127"/>
        <c:crosses val="autoZero"/>
        <c:crossBetween val="midCat"/>
        <c:dispUnits/>
      </c:val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830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axId val="63232232"/>
        <c:axId val="32219177"/>
      </c:scatterChart>
      <c:valAx>
        <c:axId val="6323223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19177"/>
        <c:crosses val="autoZero"/>
        <c:crossBetween val="midCat"/>
        <c:dispUnits/>
      </c:valAx>
      <c:valAx>
        <c:axId val="3221917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537138"/>
        <c:axId val="59616515"/>
      </c:scatterChart>
      <c:valAx>
        <c:axId val="21537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16515"/>
        <c:crosses val="autoZero"/>
        <c:crossBetween val="midCat"/>
        <c:dispUnits/>
      </c:valAx>
      <c:valAx>
        <c:axId val="5961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7138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5975"/>
          <c:w val="0.85375"/>
          <c:h val="0.9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0.04017369540342384</c:v>
                </c:pt>
                <c:pt idx="1">
                  <c:v>0.548311556804277</c:v>
                </c:pt>
                <c:pt idx="2">
                  <c:v>1.3889384914431568</c:v>
                </c:pt>
                <c:pt idx="3">
                  <c:v>0.2263780734235516</c:v>
                </c:pt>
                <c:pt idx="4">
                  <c:v>0.20443715541302526</c:v>
                </c:pt>
                <c:pt idx="5">
                  <c:v>1.1052356951706992</c:v>
                </c:pt>
              </c:numLit>
            </c:plus>
            <c:minus>
              <c:numLit>
                <c:ptCount val="6"/>
                <c:pt idx="0">
                  <c:v>0.04017369540342384</c:v>
                </c:pt>
                <c:pt idx="1">
                  <c:v>0.548311556804277</c:v>
                </c:pt>
                <c:pt idx="2">
                  <c:v>1.3889384914431568</c:v>
                </c:pt>
                <c:pt idx="3">
                  <c:v>0.2263780734235516</c:v>
                </c:pt>
                <c:pt idx="4">
                  <c:v>0.20443715541302526</c:v>
                </c:pt>
                <c:pt idx="5">
                  <c:v>1.1052356951706992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66786588"/>
        <c:axId val="64208381"/>
      </c:scatterChart>
      <c:valAx>
        <c:axId val="667865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crossBetween val="midCat"/>
        <c:dispUnits/>
        <c:majorUnit val="2"/>
      </c:valAx>
      <c:valAx>
        <c:axId val="64208381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575"/>
          <c:w val="0.86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0.08814385785187877</c:v>
                </c:pt>
                <c:pt idx="1">
                  <c:v>0.10698322485482208</c:v>
                </c:pt>
                <c:pt idx="2">
                  <c:v>0.1579494619966469</c:v>
                </c:pt>
                <c:pt idx="3">
                  <c:v>0.1273921742968984</c:v>
                </c:pt>
                <c:pt idx="4">
                  <c:v>0.1402102873173961</c:v>
                </c:pt>
                <c:pt idx="5">
                  <c:v>0.08462768466145217</c:v>
                </c:pt>
              </c:numLit>
            </c:plus>
            <c:minus>
              <c:numLit>
                <c:ptCount val="6"/>
                <c:pt idx="0">
                  <c:v>0.08814385785187877</c:v>
                </c:pt>
                <c:pt idx="1">
                  <c:v>0.10698322485482208</c:v>
                </c:pt>
                <c:pt idx="2">
                  <c:v>0.1579494619966469</c:v>
                </c:pt>
                <c:pt idx="3">
                  <c:v>0.1273921742968984</c:v>
                </c:pt>
                <c:pt idx="4">
                  <c:v>0.1402102873173961</c:v>
                </c:pt>
                <c:pt idx="5">
                  <c:v>0.08462768466145217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41004518"/>
        <c:axId val="33496343"/>
      </c:scatterChart>
      <c:valAx>
        <c:axId val="410045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crossBetween val="midCat"/>
        <c:dispUnits/>
        <c:majorUnit val="0.5"/>
      </c:valAx>
      <c:valAx>
        <c:axId val="33496343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3475"/>
          <c:w val="0.907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0.4082948306788105</c:v>
                </c:pt>
                <c:pt idx="1">
                  <c:v>1.7183390352056271</c:v>
                </c:pt>
                <c:pt idx="2">
                  <c:v>1.6938637901121207</c:v>
                </c:pt>
                <c:pt idx="3">
                  <c:v>0.5836633295347515</c:v>
                </c:pt>
                <c:pt idx="4">
                  <c:v>0.15955287505802832</c:v>
                </c:pt>
                <c:pt idx="5">
                  <c:v>0.9797372244287426</c:v>
                </c:pt>
              </c:numLit>
            </c:plus>
            <c:minus>
              <c:numLit>
                <c:ptCount val="6"/>
                <c:pt idx="0">
                  <c:v>0.4082948306788105</c:v>
                </c:pt>
                <c:pt idx="1">
                  <c:v>1.7183390352056271</c:v>
                </c:pt>
                <c:pt idx="2">
                  <c:v>1.6938637901121207</c:v>
                </c:pt>
                <c:pt idx="3">
                  <c:v>0.5836633295347515</c:v>
                </c:pt>
                <c:pt idx="4">
                  <c:v>0.15955287505802832</c:v>
                </c:pt>
                <c:pt idx="5">
                  <c:v>0.9797372244287426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33031632"/>
        <c:axId val="28849233"/>
      </c:scatterChart>
      <c:valAx>
        <c:axId val="33031632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crossBetween val="midCat"/>
        <c:dispUnits/>
      </c:valAx>
      <c:valAx>
        <c:axId val="28849233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75"/>
          <c:y val="0.814"/>
          <c:w val="0.37325"/>
          <c:h val="0.1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675"/>
          <c:w val="0.916"/>
          <c:h val="0.954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58316506"/>
        <c:axId val="55086507"/>
      </c:scatterChart>
      <c:valAx>
        <c:axId val="583165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crossBetween val="midCat"/>
        <c:dispUnits/>
      </c:valAx>
      <c:valAx>
        <c:axId val="55086507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835"/>
          <c:w val="0.33925"/>
          <c:h val="0.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0</xdr:rowOff>
    </xdr:from>
    <xdr:to>
      <xdr:col>5</xdr:col>
      <xdr:colOff>123825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66675" y="656272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37</xdr:row>
      <xdr:rowOff>0</xdr:rowOff>
    </xdr:from>
    <xdr:to>
      <xdr:col>10</xdr:col>
      <xdr:colOff>352425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2762250" y="656272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295275</xdr:colOff>
      <xdr:row>37</xdr:row>
      <xdr:rowOff>0</xdr:rowOff>
    </xdr:to>
    <xdr:graphicFrame>
      <xdr:nvGraphicFramePr>
        <xdr:cNvPr id="3" name="Chart 6"/>
        <xdr:cNvGraphicFramePr/>
      </xdr:nvGraphicFramePr>
      <xdr:xfrm>
        <a:off x="3629025" y="656272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28575</xdr:colOff>
      <xdr:row>37</xdr:row>
      <xdr:rowOff>0</xdr:rowOff>
    </xdr:to>
    <xdr:graphicFrame>
      <xdr:nvGraphicFramePr>
        <xdr:cNvPr id="4" name="Chart 7"/>
        <xdr:cNvGraphicFramePr/>
      </xdr:nvGraphicFramePr>
      <xdr:xfrm>
        <a:off x="0" y="3981450"/>
        <a:ext cx="19050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9525</xdr:rowOff>
    </xdr:from>
    <xdr:to>
      <xdr:col>8</xdr:col>
      <xdr:colOff>266700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3981450"/>
        <a:ext cx="19526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276225</xdr:colOff>
      <xdr:row>21</xdr:row>
      <xdr:rowOff>9525</xdr:rowOff>
    </xdr:from>
    <xdr:to>
      <xdr:col>12</xdr:col>
      <xdr:colOff>447675</xdr:colOff>
      <xdr:row>36</xdr:row>
      <xdr:rowOff>152400</xdr:rowOff>
    </xdr:to>
    <xdr:graphicFrame>
      <xdr:nvGraphicFramePr>
        <xdr:cNvPr id="6" name="Chart 9"/>
        <xdr:cNvGraphicFramePr/>
      </xdr:nvGraphicFramePr>
      <xdr:xfrm>
        <a:off x="3905250" y="3981450"/>
        <a:ext cx="19907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457200</xdr:colOff>
      <xdr:row>21</xdr:row>
      <xdr:rowOff>9525</xdr:rowOff>
    </xdr:from>
    <xdr:to>
      <xdr:col>17</xdr:col>
      <xdr:colOff>333375</xdr:colOff>
      <xdr:row>37</xdr:row>
      <xdr:rowOff>0</xdr:rowOff>
    </xdr:to>
    <xdr:graphicFrame>
      <xdr:nvGraphicFramePr>
        <xdr:cNvPr id="7" name="Chart 10"/>
        <xdr:cNvGraphicFramePr/>
      </xdr:nvGraphicFramePr>
      <xdr:xfrm>
        <a:off x="5905500" y="3981450"/>
        <a:ext cx="22574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8" t="s">
        <v>26</v>
      </c>
      <c r="B1" s="78"/>
      <c r="C1" s="78"/>
      <c r="F1" s="81" t="s">
        <v>31</v>
      </c>
      <c r="G1" s="1"/>
      <c r="H1" s="79" t="s">
        <v>27</v>
      </c>
      <c r="I1" s="79"/>
      <c r="J1" s="79"/>
      <c r="K1" s="80">
        <v>37663</v>
      </c>
      <c r="L1" s="80"/>
      <c r="M1" s="80"/>
      <c r="N1" s="56"/>
      <c r="O1" s="56"/>
      <c r="P1" s="56"/>
      <c r="Q1" s="57" t="s">
        <v>28</v>
      </c>
      <c r="R1" s="57" t="s">
        <v>29</v>
      </c>
    </row>
    <row r="2" spans="1:5" ht="9.75" customHeight="1">
      <c r="A2" s="1"/>
      <c r="D2" s="77"/>
      <c r="E2" s="77"/>
    </row>
    <row r="3" spans="1:18" ht="15" customHeight="1">
      <c r="A3" s="30" t="s">
        <v>0</v>
      </c>
      <c r="B3" s="18"/>
      <c r="C3" s="18"/>
      <c r="D3" s="51" t="s">
        <v>4</v>
      </c>
      <c r="E3" s="18" t="s">
        <v>5</v>
      </c>
      <c r="F3" s="18" t="s">
        <v>11</v>
      </c>
      <c r="G3" s="18" t="s">
        <v>10</v>
      </c>
      <c r="H3" s="51"/>
      <c r="I3" s="74" t="s">
        <v>13</v>
      </c>
      <c r="J3" s="75"/>
      <c r="K3" s="75"/>
      <c r="L3" s="75"/>
      <c r="M3" s="76"/>
      <c r="N3" s="41" t="s">
        <v>12</v>
      </c>
      <c r="O3" s="42"/>
      <c r="P3" s="42"/>
      <c r="Q3" s="42"/>
      <c r="R3" s="43"/>
    </row>
    <row r="4" spans="1:18" ht="15" customHeight="1">
      <c r="A4" s="30" t="s">
        <v>1</v>
      </c>
      <c r="B4" s="18"/>
      <c r="C4" s="17"/>
      <c r="D4" s="51" t="s">
        <v>7</v>
      </c>
      <c r="E4" s="51" t="s">
        <v>7</v>
      </c>
      <c r="F4" s="18" t="s">
        <v>7</v>
      </c>
      <c r="G4" s="18"/>
      <c r="H4" s="18"/>
      <c r="I4" s="32"/>
      <c r="J4" s="45" t="s">
        <v>8</v>
      </c>
      <c r="K4" s="32"/>
      <c r="L4" s="39" t="s">
        <v>2</v>
      </c>
      <c r="M4" s="40" t="s">
        <v>6</v>
      </c>
      <c r="N4" s="44"/>
      <c r="O4" s="45" t="s">
        <v>9</v>
      </c>
      <c r="P4" s="46"/>
      <c r="Q4" s="39" t="s">
        <v>2</v>
      </c>
      <c r="R4" s="40" t="s">
        <v>6</v>
      </c>
    </row>
    <row r="5" spans="1:18" ht="15" customHeight="1">
      <c r="A5" s="55">
        <v>0</v>
      </c>
      <c r="B5" s="71"/>
      <c r="C5" s="71"/>
      <c r="D5" s="53">
        <v>0.008332049991293264</v>
      </c>
      <c r="E5" s="52">
        <v>0.005977796740238169</v>
      </c>
      <c r="F5" s="17"/>
      <c r="G5" s="52">
        <v>0.04879800000000001</v>
      </c>
      <c r="H5" s="20"/>
      <c r="I5" s="21">
        <v>4.497126436781609</v>
      </c>
      <c r="J5" s="22">
        <v>4.423850574712644</v>
      </c>
      <c r="K5" s="23">
        <v>4.4319444444444445</v>
      </c>
      <c r="L5" s="25">
        <v>4.450973818646233</v>
      </c>
      <c r="M5" s="24">
        <v>0.04017369540342384</v>
      </c>
      <c r="N5" s="24">
        <v>0.698152709359606</v>
      </c>
      <c r="O5" s="24">
        <v>0.5247536945812807</v>
      </c>
      <c r="P5" s="24">
        <v>0.5839285714285714</v>
      </c>
      <c r="Q5" s="27">
        <v>0.6022783251231527</v>
      </c>
      <c r="R5" s="24">
        <v>0.08814385785187877</v>
      </c>
    </row>
    <row r="6" spans="1:18" ht="15" customHeight="1">
      <c r="A6" s="37">
        <v>10</v>
      </c>
      <c r="B6" s="71"/>
      <c r="C6" s="71"/>
      <c r="D6" s="53">
        <v>0.0047339721128208685</v>
      </c>
      <c r="E6" s="52">
        <v>0.006448268255733034</v>
      </c>
      <c r="F6" s="17"/>
      <c r="G6" s="52">
        <v>0.04879800000000001</v>
      </c>
      <c r="H6" s="18"/>
      <c r="I6" s="19">
        <v>4.357758620689656</v>
      </c>
      <c r="J6" s="9">
        <v>4.560344827586207</v>
      </c>
      <c r="K6" s="10">
        <v>3.525694444444444</v>
      </c>
      <c r="L6" s="26">
        <v>4.147932630906769</v>
      </c>
      <c r="M6" s="2">
        <v>0.548311556804277</v>
      </c>
      <c r="N6" s="2">
        <v>0.6873152709359606</v>
      </c>
      <c r="O6" s="2">
        <v>0.5841133004926109</v>
      </c>
      <c r="P6" s="2">
        <v>0.47339285714285717</v>
      </c>
      <c r="Q6" s="28">
        <v>0.5816071428571429</v>
      </c>
      <c r="R6" s="2">
        <v>0.10698322485482208</v>
      </c>
    </row>
    <row r="7" spans="1:18" ht="15" customHeight="1">
      <c r="A7" s="37">
        <v>20</v>
      </c>
      <c r="B7" s="71"/>
      <c r="C7" s="71"/>
      <c r="D7" s="53">
        <v>0.04279096068977185</v>
      </c>
      <c r="E7" s="52">
        <v>0.0064721177795921325</v>
      </c>
      <c r="F7" s="17"/>
      <c r="G7" s="52">
        <v>0.0439182</v>
      </c>
      <c r="H7" s="18"/>
      <c r="I7" s="19">
        <v>4.919540229885058</v>
      </c>
      <c r="J7" s="9">
        <v>2.1508620689655173</v>
      </c>
      <c r="K7" s="10">
        <v>3.339583333333333</v>
      </c>
      <c r="L7" s="26">
        <v>3.4699952107279697</v>
      </c>
      <c r="M7" s="2">
        <v>1.3889384914431568</v>
      </c>
      <c r="N7" s="2">
        <v>0.7279556650246306</v>
      </c>
      <c r="O7" s="2">
        <v>0.5216748768472907</v>
      </c>
      <c r="P7" s="2">
        <v>0.4176190476190476</v>
      </c>
      <c r="Q7" s="28">
        <v>0.5557498631636563</v>
      </c>
      <c r="R7" s="2">
        <v>0.1579494619966469</v>
      </c>
    </row>
    <row r="8" spans="1:18" ht="15" customHeight="1">
      <c r="A8" s="37">
        <v>40</v>
      </c>
      <c r="B8" s="71"/>
      <c r="C8" s="71"/>
      <c r="D8" s="53">
        <v>0.018363450961301955</v>
      </c>
      <c r="E8" s="52">
        <v>0.005503776315589981</v>
      </c>
      <c r="F8" s="17"/>
      <c r="G8" s="52">
        <v>0.0829566</v>
      </c>
      <c r="H8" s="18"/>
      <c r="I8" s="19">
        <v>4.0071839080459775</v>
      </c>
      <c r="J8" s="9">
        <v>3.6910919540229883</v>
      </c>
      <c r="K8" s="10">
        <v>4.129861111111111</v>
      </c>
      <c r="L8" s="26">
        <v>3.942712324393359</v>
      </c>
      <c r="M8" s="2">
        <v>0.2263780734235516</v>
      </c>
      <c r="N8" s="2">
        <v>0.6816502463054187</v>
      </c>
      <c r="O8" s="2">
        <v>0.5342364532019703</v>
      </c>
      <c r="P8" s="2">
        <v>0.4279761904761905</v>
      </c>
      <c r="Q8" s="28">
        <v>0.5479542966611932</v>
      </c>
      <c r="R8" s="2">
        <v>0.1273921742968984</v>
      </c>
    </row>
    <row r="9" spans="1:18" ht="15" customHeight="1">
      <c r="A9" s="38">
        <v>80</v>
      </c>
      <c r="B9" s="71"/>
      <c r="C9" s="71"/>
      <c r="D9" s="53">
        <v>0.014599844140580775</v>
      </c>
      <c r="E9" s="52">
        <v>0.005825497756818855</v>
      </c>
      <c r="F9" s="17"/>
      <c r="G9" s="52">
        <v>0.014639400000000002</v>
      </c>
      <c r="H9" s="18"/>
      <c r="I9" s="19">
        <v>4.234195402298851</v>
      </c>
      <c r="J9" s="9">
        <v>4.306034482758621</v>
      </c>
      <c r="K9" s="10">
        <v>3.921527777777778</v>
      </c>
      <c r="L9" s="26">
        <v>4.153919220945083</v>
      </c>
      <c r="M9" s="2">
        <v>0.20443715541302526</v>
      </c>
      <c r="N9" s="2">
        <v>0.7007389162561577</v>
      </c>
      <c r="O9" s="2">
        <v>0.5079913793103449</v>
      </c>
      <c r="P9" s="2">
        <v>0.4279761904761905</v>
      </c>
      <c r="Q9" s="28">
        <v>0.5455688286808976</v>
      </c>
      <c r="R9" s="2">
        <v>0.1402102873173961</v>
      </c>
    </row>
    <row r="10" spans="1:18" ht="15" customHeight="1">
      <c r="A10" s="38">
        <v>100</v>
      </c>
      <c r="B10" s="71"/>
      <c r="C10" s="71"/>
      <c r="D10" s="53">
        <v>0.038208396677158696</v>
      </c>
      <c r="E10" s="52">
        <v>0.006771316458170382</v>
      </c>
      <c r="F10" s="17"/>
      <c r="G10" s="52">
        <v>0.0536778</v>
      </c>
      <c r="H10" s="18"/>
      <c r="I10" s="19">
        <v>3.9468390804597706</v>
      </c>
      <c r="J10" s="9">
        <v>2.4568965517241383</v>
      </c>
      <c r="K10" s="10">
        <v>4.615972222222222</v>
      </c>
      <c r="L10" s="26">
        <v>3.6732359514687105</v>
      </c>
      <c r="M10" s="2">
        <v>1.1052356951706992</v>
      </c>
      <c r="N10" s="2">
        <v>0.5160098522167488</v>
      </c>
      <c r="O10" s="2">
        <v>0.39396551724137935</v>
      </c>
      <c r="P10" s="2">
        <v>0.5565476190476191</v>
      </c>
      <c r="Q10" s="28">
        <v>0.4888409961685824</v>
      </c>
      <c r="R10" s="2">
        <v>0.08462768466145217</v>
      </c>
    </row>
    <row r="11" spans="1:18" ht="15" customHeight="1">
      <c r="A11" s="6"/>
      <c r="B11" s="11"/>
      <c r="C11" s="11"/>
      <c r="D11" s="12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30" t="s">
        <v>0</v>
      </c>
      <c r="B12" s="72" t="s">
        <v>14</v>
      </c>
      <c r="C12" s="73"/>
      <c r="D12" s="73"/>
      <c r="E12" s="66" t="s">
        <v>17</v>
      </c>
      <c r="F12" s="31"/>
      <c r="G12" s="67" t="s">
        <v>3</v>
      </c>
      <c r="H12" s="58" t="s">
        <v>20</v>
      </c>
      <c r="I12" s="59" t="s">
        <v>22</v>
      </c>
      <c r="J12" s="60" t="s">
        <v>24</v>
      </c>
      <c r="O12" s="68" t="s">
        <v>19</v>
      </c>
      <c r="P12" s="68" t="s">
        <v>18</v>
      </c>
    </row>
    <row r="13" spans="1:16" ht="15" customHeight="1">
      <c r="A13" s="30" t="s">
        <v>1</v>
      </c>
      <c r="B13" s="63"/>
      <c r="C13" s="64" t="s">
        <v>30</v>
      </c>
      <c r="D13" s="65"/>
      <c r="E13" s="33" t="s">
        <v>15</v>
      </c>
      <c r="F13" s="34" t="s">
        <v>16</v>
      </c>
      <c r="G13" s="47"/>
      <c r="H13" s="48" t="s">
        <v>21</v>
      </c>
      <c r="I13" s="49" t="s">
        <v>23</v>
      </c>
      <c r="J13" s="50" t="s">
        <v>25</v>
      </c>
      <c r="O13" s="69"/>
      <c r="P13" s="69"/>
    </row>
    <row r="14" spans="1:16" ht="15" customHeight="1">
      <c r="A14" s="37">
        <v>0</v>
      </c>
      <c r="B14" s="2">
        <v>8.218940288707763</v>
      </c>
      <c r="C14" s="2">
        <v>7.937056019906237</v>
      </c>
      <c r="D14" s="2">
        <v>7.414281384495605</v>
      </c>
      <c r="E14" s="29">
        <v>7.856759231036535</v>
      </c>
      <c r="F14" s="52">
        <v>0.4082948306788105</v>
      </c>
      <c r="G14" s="54">
        <v>4.940176056338029</v>
      </c>
      <c r="H14" s="35">
        <v>41.402268168533496</v>
      </c>
      <c r="I14" s="61">
        <v>11.791919220414252</v>
      </c>
      <c r="J14" s="62">
        <v>12.024936067019402</v>
      </c>
      <c r="O14" s="70">
        <f aca="true" t="shared" si="0" ref="O14:O19">I14/(H14+I14)</f>
        <v>0.22167683724903148</v>
      </c>
      <c r="P14" s="70">
        <f aca="true" t="shared" si="1" ref="P14:P19">(I14+J14)/(H14+I14+J14)</f>
        <v>0.3651820819627185</v>
      </c>
    </row>
    <row r="15" spans="1:16" ht="15" customHeight="1">
      <c r="A15" s="37">
        <v>10</v>
      </c>
      <c r="B15" s="2">
        <v>7.600009351549598</v>
      </c>
      <c r="C15" s="2">
        <v>8.345746686674858</v>
      </c>
      <c r="D15" s="2">
        <v>10.878213454132508</v>
      </c>
      <c r="E15" s="29">
        <v>8.94132316411899</v>
      </c>
      <c r="F15" s="52">
        <v>1.7183390352056271</v>
      </c>
      <c r="G15" s="54">
        <v>5.601232394366197</v>
      </c>
      <c r="H15" s="36">
        <v>48.76663106429511</v>
      </c>
      <c r="I15" s="61">
        <v>18.048963763367833</v>
      </c>
      <c r="J15" s="62">
        <v>20.71093831097254</v>
      </c>
      <c r="O15" s="70">
        <f t="shared" si="0"/>
        <v>0.2701310047440484</v>
      </c>
      <c r="P15" s="70">
        <f t="shared" si="1"/>
        <v>0.4428360256534734</v>
      </c>
    </row>
    <row r="16" spans="1:16" ht="15" customHeight="1">
      <c r="A16" s="37">
        <v>20</v>
      </c>
      <c r="B16" s="2">
        <v>8.13561855065335</v>
      </c>
      <c r="C16" s="2">
        <v>4.88790277136823</v>
      </c>
      <c r="D16" s="2">
        <v>7.346494319788144</v>
      </c>
      <c r="E16" s="29">
        <v>6.790005213936574</v>
      </c>
      <c r="F16" s="52">
        <v>1.6938637901121207</v>
      </c>
      <c r="G16" s="54">
        <v>7.1008098591549285</v>
      </c>
      <c r="H16" s="35">
        <v>51.21554827771919</v>
      </c>
      <c r="I16" s="61">
        <v>43.43029991571743</v>
      </c>
      <c r="J16" s="62">
        <v>18.80382468820862</v>
      </c>
      <c r="O16" s="70">
        <f t="shared" si="0"/>
        <v>0.45887168581293536</v>
      </c>
      <c r="P16" s="70">
        <f t="shared" si="1"/>
        <v>0.5485615165135902</v>
      </c>
    </row>
    <row r="17" spans="1:16" ht="15" customHeight="1">
      <c r="A17" s="37">
        <v>40</v>
      </c>
      <c r="B17" s="2">
        <v>5.829060932497814</v>
      </c>
      <c r="C17" s="2">
        <v>5.231092060122058</v>
      </c>
      <c r="D17" s="2">
        <v>4.661852120078173</v>
      </c>
      <c r="E17" s="29">
        <v>5.240668370899349</v>
      </c>
      <c r="F17" s="52">
        <v>0.5836633295347515</v>
      </c>
      <c r="G17" s="54">
        <v>5.936197183098591</v>
      </c>
      <c r="H17" s="35">
        <v>45.637312001841735</v>
      </c>
      <c r="I17" s="61">
        <v>19.298629214437693</v>
      </c>
      <c r="J17" s="62">
        <v>8.255385487528347</v>
      </c>
      <c r="O17" s="70">
        <f t="shared" si="0"/>
        <v>0.2971948793374774</v>
      </c>
      <c r="P17" s="70">
        <f t="shared" si="1"/>
        <v>0.37646557239592354</v>
      </c>
    </row>
    <row r="18" spans="1:16" ht="15" customHeight="1">
      <c r="A18" s="38">
        <v>80</v>
      </c>
      <c r="B18" s="2">
        <v>3.4613938481750877</v>
      </c>
      <c r="C18" s="2">
        <v>3.1479687278938733</v>
      </c>
      <c r="D18" s="2">
        <v>3.3565935245530683</v>
      </c>
      <c r="E18" s="29">
        <v>3.3219853668740096</v>
      </c>
      <c r="F18" s="52">
        <v>0.15955287505802832</v>
      </c>
      <c r="G18" s="54">
        <v>3.2853169014084505</v>
      </c>
      <c r="H18" s="35">
        <v>40.84223231537503</v>
      </c>
      <c r="I18" s="61">
        <v>23.66769158726493</v>
      </c>
      <c r="J18" s="62">
        <v>2.586451247165533</v>
      </c>
      <c r="O18" s="70">
        <f t="shared" si="0"/>
        <v>0.3668845063743188</v>
      </c>
      <c r="P18" s="70">
        <f t="shared" si="1"/>
        <v>0.3912900328194045</v>
      </c>
    </row>
    <row r="19" spans="1:16" ht="15" customHeight="1">
      <c r="A19" s="38">
        <v>100</v>
      </c>
      <c r="B19" s="2">
        <v>1.1543380173385642</v>
      </c>
      <c r="C19" s="2">
        <v>1.6469480153755602</v>
      </c>
      <c r="D19" s="2">
        <v>3.0430974690495867</v>
      </c>
      <c r="E19" s="29">
        <v>1.9481278339212371</v>
      </c>
      <c r="F19" s="52">
        <v>0.9797372244287426</v>
      </c>
      <c r="G19" s="54">
        <v>1.759119718309859</v>
      </c>
      <c r="H19" s="35">
        <v>18.919216051599197</v>
      </c>
      <c r="I19" s="61">
        <v>2.3284481228021083</v>
      </c>
      <c r="J19" s="62">
        <v>2.701033163265307</v>
      </c>
      <c r="O19" s="24">
        <f t="shared" si="0"/>
        <v>0.10958607514172636</v>
      </c>
      <c r="P19" s="24">
        <f t="shared" si="1"/>
        <v>0.21001064129517502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C37" s="4"/>
      <c r="D37" s="4"/>
      <c r="E37" s="5"/>
      <c r="F37" s="4"/>
      <c r="G37" s="8"/>
      <c r="H37" s="7"/>
      <c r="I37" s="7"/>
      <c r="J37" s="3"/>
    </row>
    <row r="38" spans="1:13" ht="12.7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6">
    <mergeCell ref="B12:D12"/>
    <mergeCell ref="I3:M3"/>
    <mergeCell ref="D2:E2"/>
    <mergeCell ref="A1:C1"/>
    <mergeCell ref="H1:J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2003-06-26T12:04:20Z</cp:lastPrinted>
  <dcterms:created xsi:type="dcterms:W3CDTF">2002-02-27T11:35:15Z</dcterms:created>
  <dcterms:modified xsi:type="dcterms:W3CDTF">2003-11-06T14:54:20Z</dcterms:modified>
  <cp:category/>
  <cp:version/>
  <cp:contentType/>
  <cp:contentStatus/>
</cp:coreProperties>
</file>